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部门收支总表1" sheetId="1" r:id="rId1"/>
    <sheet name="公共预算收支情况表2" sheetId="2" r:id="rId2"/>
    <sheet name="公共预算财政拨款支出表3" sheetId="3" r:id="rId3"/>
    <sheet name="公共预算经济支出表4-1" sheetId="4" r:id="rId4"/>
    <sheet name="公共预算经济支出表4-2" sheetId="5" r:id="rId5"/>
    <sheet name="政府性基金收支情况表5" sheetId="6" r:id="rId6"/>
    <sheet name="政府性基金财政拨款表6" sheetId="7" r:id="rId7"/>
    <sheet name="政府性基金财政拨款表7" sheetId="8" r:id="rId8"/>
    <sheet name="政府采购预算表8" sheetId="9" r:id="rId9"/>
    <sheet name="三公经费财政拨款支出表9" sheetId="10" r:id="rId10"/>
    <sheet name="部门收入总表10" sheetId="11" r:id="rId11"/>
    <sheet name="部门支出总表11" sheetId="12" r:id="rId12"/>
    <sheet name="部门收入总表12" sheetId="13" r:id="rId13"/>
  </sheets>
  <definedNames>
    <definedName name="_xlnm.Print_Area" localSheetId="10">#N/A</definedName>
    <definedName name="_xlnm.Print_Area" localSheetId="12">#N/A</definedName>
    <definedName name="_xlnm.Print_Area" localSheetId="0">#N/A</definedName>
    <definedName name="_xlnm.Print_Area" localSheetId="11">#N/A</definedName>
    <definedName name="_xlnm.Print_Area" localSheetId="2">8</definedName>
    <definedName name="_xlnm.Print_Area" localSheetId="3">0</definedName>
    <definedName name="_xlnm.Print_Area" localSheetId="4">-1</definedName>
    <definedName name="_xlnm.Print_Area" localSheetId="1">#N/A</definedName>
    <definedName name="_xlnm.Print_Area" localSheetId="9">0</definedName>
    <definedName name="_xlnm.Print_Area" localSheetId="8">-1</definedName>
    <definedName name="_xlnm.Print_Area" localSheetId="6">-1</definedName>
    <definedName name="_xlnm.Print_Area" localSheetId="7">-1</definedName>
    <definedName name="_xlnm.Print_Area" localSheetId="5">0</definedName>
  </definedNames>
  <calcPr fullCalcOnLoad="1"/>
</workbook>
</file>

<file path=xl/sharedStrings.xml><?xml version="1.0" encoding="utf-8"?>
<sst xmlns="http://schemas.openxmlformats.org/spreadsheetml/2006/main" count="544" uniqueCount="228">
  <si>
    <t>表4-1</t>
  </si>
  <si>
    <t xml:space="preserve">    其他政协事务支出</t>
  </si>
  <si>
    <t/>
  </si>
  <si>
    <t>一、财政拨款</t>
  </si>
  <si>
    <t>二十五、转移性支出</t>
  </si>
  <si>
    <t>收入</t>
  </si>
  <si>
    <t xml:space="preserve">    公务用车购置</t>
  </si>
  <si>
    <t>其他支出</t>
  </si>
  <si>
    <t>五、上级补助收入</t>
  </si>
  <si>
    <t xml:space="preserve">    贷款转贷</t>
  </si>
  <si>
    <t xml:space="preserve">    赠与</t>
  </si>
  <si>
    <t>财政专户收入</t>
  </si>
  <si>
    <t>基本建设支出</t>
  </si>
  <si>
    <t xml:space="preserve">    其他商品和服务费用</t>
  </si>
  <si>
    <t xml:space="preserve">    被装购置费</t>
  </si>
  <si>
    <t xml:space="preserve">    其他交通费</t>
  </si>
  <si>
    <t xml:space="preserve">    安置补助</t>
  </si>
  <si>
    <t>基本支出</t>
  </si>
  <si>
    <t xml:space="preserve">    物资储备</t>
  </si>
  <si>
    <t>项目(按功能分类)</t>
  </si>
  <si>
    <t>上级补助收入</t>
  </si>
  <si>
    <t xml:space="preserve">    购房补贴</t>
  </si>
  <si>
    <t xml:space="preserve">    专用燃料费</t>
  </si>
  <si>
    <t xml:space="preserve">    绩效工资</t>
  </si>
  <si>
    <t>公共预算收支情况表</t>
  </si>
  <si>
    <t>一、一般公共服务支出</t>
  </si>
  <si>
    <t xml:space="preserve">    生产补贴</t>
  </si>
  <si>
    <t xml:space="preserve">    差旅费</t>
  </si>
  <si>
    <t xml:space="preserve">    印刷费</t>
  </si>
  <si>
    <t xml:space="preserve">    专用设备购置</t>
  </si>
  <si>
    <t xml:space="preserve">    办公设备购置</t>
  </si>
  <si>
    <t>一般公共服务支出</t>
  </si>
  <si>
    <t>十七、金融监管等事物支出</t>
  </si>
  <si>
    <t xml:space="preserve">    拆迁补偿</t>
  </si>
  <si>
    <t>其他资本性支出</t>
  </si>
  <si>
    <t>表6</t>
  </si>
  <si>
    <t>表2</t>
  </si>
  <si>
    <t>六、科学技术支出</t>
  </si>
  <si>
    <t xml:space="preserve">    租赁费</t>
  </si>
  <si>
    <t>二、外交支出</t>
  </si>
  <si>
    <t xml:space="preserve">    咨询费</t>
  </si>
  <si>
    <t xml:space="preserve">    津贴补贴</t>
  </si>
  <si>
    <t>本年支出合计</t>
  </si>
  <si>
    <t>预算安排数</t>
  </si>
  <si>
    <t>支  出  总  计</t>
  </si>
  <si>
    <t>本年收入合计</t>
  </si>
  <si>
    <t>合计</t>
  </si>
  <si>
    <t>项       目</t>
  </si>
  <si>
    <t xml:space="preserve">    邮电费</t>
  </si>
  <si>
    <t>208</t>
  </si>
  <si>
    <t>十八、地震灾后恢复重建支出</t>
  </si>
  <si>
    <t>债务利息支出</t>
  </si>
  <si>
    <t xml:space="preserve">    提租补贴</t>
  </si>
  <si>
    <t>十二、城乡社区支</t>
  </si>
  <si>
    <t xml:space="preserve">    电费</t>
  </si>
  <si>
    <t>九、社会保险基金支出</t>
  </si>
  <si>
    <t xml:space="preserve">    维修（护）费</t>
  </si>
  <si>
    <t>对企事业单位的补贴</t>
  </si>
  <si>
    <t>表4-2</t>
  </si>
  <si>
    <t xml:space="preserve">    其他对个人家庭补助</t>
  </si>
  <si>
    <t xml:space="preserve">    救济费</t>
  </si>
  <si>
    <t>部门收支总表</t>
  </si>
  <si>
    <t xml:space="preserve">    事业单位补贴</t>
  </si>
  <si>
    <t xml:space="preserve">    行政运行（政协事务）</t>
  </si>
  <si>
    <t>科目名称</t>
  </si>
  <si>
    <t>二、政府性基金预算财政拨款收入</t>
  </si>
  <si>
    <t>公共预算财政拨款功能分类支出表</t>
  </si>
  <si>
    <t>因公出国(境)经费</t>
  </si>
  <si>
    <t>经济分类</t>
  </si>
  <si>
    <t>十四、交通运输支出</t>
  </si>
  <si>
    <t>支              出</t>
  </si>
  <si>
    <t xml:space="preserve">    其他基本建设支出</t>
  </si>
  <si>
    <t xml:space="preserve">    企业政策性补贴</t>
  </si>
  <si>
    <t>预  算  数</t>
  </si>
  <si>
    <t>十六、商业服务业等支出</t>
  </si>
  <si>
    <t xml:space="preserve">  20102</t>
  </si>
  <si>
    <t xml:space="preserve">    福利费</t>
  </si>
  <si>
    <t>二十二、储备事务支出</t>
  </si>
  <si>
    <t xml:space="preserve">    未归口管理的行政单位离退休</t>
  </si>
  <si>
    <t>项目</t>
  </si>
  <si>
    <t>二十一、粮油物资储备支出</t>
  </si>
  <si>
    <t>十五、资源勘探信息等支出</t>
  </si>
  <si>
    <t xml:space="preserve">    物业管理费</t>
  </si>
  <si>
    <t>公务用车购置和运行费</t>
  </si>
  <si>
    <t>三、财政专户收入</t>
  </si>
  <si>
    <t>政府性基金财政拨款功能分类支出表</t>
  </si>
  <si>
    <t xml:space="preserve">    公务用车运行维护费</t>
  </si>
  <si>
    <t xml:space="preserve">    产权参股</t>
  </si>
  <si>
    <t xml:space="preserve">    助学金</t>
  </si>
  <si>
    <t>六、其他收入</t>
  </si>
  <si>
    <t xml:space="preserve">    伙食补助费</t>
  </si>
  <si>
    <t>表9</t>
  </si>
  <si>
    <t>表5</t>
  </si>
  <si>
    <t xml:space="preserve">    其他支出</t>
  </si>
  <si>
    <t xml:space="preserve">    税金及附加费用</t>
  </si>
  <si>
    <t xml:space="preserve">    水费</t>
  </si>
  <si>
    <t>表1</t>
  </si>
  <si>
    <t xml:space="preserve">    2010299</t>
  </si>
  <si>
    <t>十一、节能环保支出</t>
  </si>
  <si>
    <t xml:space="preserve">    生活补助</t>
  </si>
  <si>
    <t>预算数</t>
  </si>
  <si>
    <t xml:space="preserve">    取暖费</t>
  </si>
  <si>
    <t>四、公共安全支出</t>
  </si>
  <si>
    <t>十、医疗卫生与计划生育支出</t>
  </si>
  <si>
    <t>经济科目编码</t>
  </si>
  <si>
    <t>公务接待费</t>
  </si>
  <si>
    <t xml:space="preserve">支         出             </t>
  </si>
  <si>
    <t xml:space="preserve">    委托业务费</t>
  </si>
  <si>
    <t>政府性基金</t>
  </si>
  <si>
    <t xml:space="preserve">    其他对企事业单位的补贴</t>
  </si>
  <si>
    <t>单位：万元</t>
  </si>
  <si>
    <t xml:space="preserve">    退职（役）费</t>
  </si>
  <si>
    <t xml:space="preserve">    大型修缮</t>
  </si>
  <si>
    <t xml:space="preserve">    劳务费</t>
  </si>
  <si>
    <t>政府性基金收支情况表</t>
  </si>
  <si>
    <t>政府性基金财政拨款经济分类支出表</t>
  </si>
  <si>
    <t>收             入</t>
  </si>
  <si>
    <t xml:space="preserve">    其他交通工具购置</t>
  </si>
  <si>
    <t>工资福利支出</t>
  </si>
  <si>
    <t>八、社会保障和就业支出</t>
  </si>
  <si>
    <t>二十八、债务发行费用支出</t>
  </si>
  <si>
    <t xml:space="preserve">    医疗费</t>
  </si>
  <si>
    <t xml:space="preserve">    基本工资</t>
  </si>
  <si>
    <t>备注</t>
  </si>
  <si>
    <t>"三公"经费财政拨款支出表</t>
  </si>
  <si>
    <t xml:space="preserve">  行政事业单位离退休</t>
  </si>
  <si>
    <t>项目支出</t>
  </si>
  <si>
    <t xml:space="preserve">    退休费</t>
  </si>
  <si>
    <t>支出</t>
  </si>
  <si>
    <t>公共预算财政拨款经济分类支出表</t>
  </si>
  <si>
    <t xml:space="preserve">    公务接待费</t>
  </si>
  <si>
    <t>其他收入</t>
  </si>
  <si>
    <t xml:space="preserve">    专用材料费</t>
  </si>
  <si>
    <t xml:space="preserve">      公务用车运行维护费</t>
  </si>
  <si>
    <t>**</t>
  </si>
  <si>
    <t>项目名称</t>
  </si>
  <si>
    <t xml:space="preserve">    2080504</t>
  </si>
  <si>
    <t xml:space="preserve">    社会保障缴费</t>
  </si>
  <si>
    <t>四、事业收入</t>
  </si>
  <si>
    <t>商品和服务支出</t>
  </si>
  <si>
    <t>五大连池市政治协商会议委员会</t>
  </si>
  <si>
    <t xml:space="preserve">    地上附着物和青苗补偿</t>
  </si>
  <si>
    <t>对个人和家庭补助费用</t>
  </si>
  <si>
    <t xml:space="preserve">    离休费 </t>
  </si>
  <si>
    <t>表8</t>
  </si>
  <si>
    <t>社会保障和就业支出</t>
  </si>
  <si>
    <t xml:space="preserve">    房屋建筑物构建</t>
  </si>
  <si>
    <t>一、公共预算财政拨款收入</t>
  </si>
  <si>
    <t>结转下年</t>
  </si>
  <si>
    <t>五、教育支出</t>
  </si>
  <si>
    <t xml:space="preserve">    财政贴息</t>
  </si>
  <si>
    <t xml:space="preserve">    其他资本性支出</t>
  </si>
  <si>
    <t xml:space="preserve">    因公出国（境）费用</t>
  </si>
  <si>
    <t xml:space="preserve">    办公费</t>
  </si>
  <si>
    <t xml:space="preserve">    2010201</t>
  </si>
  <si>
    <t>!</t>
  </si>
  <si>
    <t>二十七、债务付息支出</t>
  </si>
  <si>
    <t xml:space="preserve">    伙食费</t>
  </si>
  <si>
    <t xml:space="preserve">    奖励金</t>
  </si>
  <si>
    <t>二十三、预备费</t>
  </si>
  <si>
    <t xml:space="preserve">    工会经费</t>
  </si>
  <si>
    <t>采购类别名称</t>
  </si>
  <si>
    <t xml:space="preserve">  20805</t>
  </si>
  <si>
    <t>十三、农林水支出</t>
  </si>
  <si>
    <t xml:space="preserve">    土地补偿</t>
  </si>
  <si>
    <t xml:space="preserve">    奖金</t>
  </si>
  <si>
    <t>二十、住房保障支出</t>
  </si>
  <si>
    <t>其中：公务用车购置</t>
  </si>
  <si>
    <t xml:space="preserve">    抚恤金</t>
  </si>
  <si>
    <t xml:space="preserve">    基础设施建设</t>
  </si>
  <si>
    <t>十九、国土资源气象等事务</t>
  </si>
  <si>
    <t xml:space="preserve">    会议费</t>
  </si>
  <si>
    <t>三、国防支出</t>
  </si>
  <si>
    <t xml:space="preserve">    信息网络及软件购置更新</t>
  </si>
  <si>
    <t xml:space="preserve">    国外债务付息</t>
  </si>
  <si>
    <t xml:space="preserve">    其他工资福利支出</t>
  </si>
  <si>
    <t>二十四、其他支出</t>
  </si>
  <si>
    <t xml:space="preserve">    一般行政管理事务（政协事务）</t>
  </si>
  <si>
    <t xml:space="preserve">    国内债务付息</t>
  </si>
  <si>
    <t xml:space="preserve">    培训费</t>
  </si>
  <si>
    <t>表3</t>
  </si>
  <si>
    <t>事业收入</t>
  </si>
  <si>
    <t>表7</t>
  </si>
  <si>
    <t>单位:万元</t>
  </si>
  <si>
    <t>政府采购预算表</t>
  </si>
  <si>
    <t>二十六、债务还本支出</t>
  </si>
  <si>
    <t xml:space="preserve">    手续费</t>
  </si>
  <si>
    <t>七、文化体育与传媒支出</t>
  </si>
  <si>
    <t>201</t>
  </si>
  <si>
    <t xml:space="preserve">  政协事务</t>
  </si>
  <si>
    <t>公共预算财政拨款</t>
  </si>
  <si>
    <t xml:space="preserve">    2010202</t>
  </si>
  <si>
    <t>政府性基金预算财政拨款</t>
  </si>
  <si>
    <t>科目编码</t>
  </si>
  <si>
    <t xml:space="preserve">    住房公积金</t>
  </si>
  <si>
    <t>收  入  总  计</t>
  </si>
  <si>
    <t>表10</t>
  </si>
  <si>
    <t>部门收入总表</t>
  </si>
  <si>
    <t>单位名称：五大连池市政治协商会议委员会</t>
  </si>
  <si>
    <t>公共预算财政拨款收入</t>
  </si>
  <si>
    <t>政府性基金预算财政拨款收入</t>
  </si>
  <si>
    <t>表12</t>
  </si>
  <si>
    <t>财政拨款收支总表</t>
  </si>
  <si>
    <t>小计</t>
  </si>
  <si>
    <t>表11</t>
  </si>
  <si>
    <t>部门支出总表</t>
  </si>
  <si>
    <t>类</t>
  </si>
  <si>
    <t>款</t>
  </si>
  <si>
    <t>项</t>
  </si>
  <si>
    <t>功能科目名称</t>
  </si>
  <si>
    <t>上缴上级支出</t>
  </si>
  <si>
    <t>事业单位经营支出</t>
  </si>
  <si>
    <t>对下级单位补助支出</t>
  </si>
  <si>
    <t>02</t>
  </si>
  <si>
    <t>01</t>
  </si>
  <si>
    <t xml:space="preserve">  201</t>
  </si>
  <si>
    <t xml:space="preserve">  02</t>
  </si>
  <si>
    <t xml:space="preserve">  01</t>
  </si>
  <si>
    <t xml:space="preserve">      行政运行（政协事务）</t>
  </si>
  <si>
    <t>99</t>
  </si>
  <si>
    <t xml:space="preserve">  99</t>
  </si>
  <si>
    <t xml:space="preserve">      其他政协事务支出</t>
  </si>
  <si>
    <t>05</t>
  </si>
  <si>
    <t>04</t>
  </si>
  <si>
    <t xml:space="preserve">  208</t>
  </si>
  <si>
    <t xml:space="preserve">  05</t>
  </si>
  <si>
    <t xml:space="preserve">  04</t>
  </si>
  <si>
    <t xml:space="preserve">      未归口管理的行政单位离退休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</si>
</sst>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_-* #,##0.00_-;\-* #,##0.00_-;_-* &quot;-&quot;??_-;_-@_-"/>
    <numFmt numFmtId="182" formatCode="0_ "/>
    <numFmt numFmtId="183" formatCode="_ * #,##0_ ;_ * \-#,##0_ ;_ * &quot;-&quot;??_ ;_ @_ "/>
  </numFmts>
  <fonts count="5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22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2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8"/>
      <color indexed="8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0" borderId="4" applyNumberFormat="0" applyFill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44" fillId="25" borderId="5" applyNumberFormat="0" applyAlignment="0" applyProtection="0"/>
    <xf numFmtId="0" fontId="45" fillId="26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49" fillId="35" borderId="0" applyNumberFormat="0" applyBorder="0" applyAlignment="0" applyProtection="0"/>
    <xf numFmtId="0" fontId="50" fillId="25" borderId="8" applyNumberFormat="0" applyAlignment="0" applyProtection="0"/>
    <xf numFmtId="0" fontId="51" fillId="36" borderId="5" applyNumberFormat="0" applyAlignment="0" applyProtection="0"/>
    <xf numFmtId="0" fontId="0" fillId="37" borderId="9" applyNumberFormat="0" applyFont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 applyProtection="1">
      <alignment horizontal="right"/>
      <protection/>
    </xf>
    <xf numFmtId="4" fontId="5" fillId="0" borderId="10" xfId="0" applyNumberFormat="1" applyFont="1" applyFill="1" applyBorder="1" applyAlignment="1" applyProtection="1">
      <alignment horizontal="right"/>
      <protection/>
    </xf>
    <xf numFmtId="0" fontId="5" fillId="0" borderId="13" xfId="0" applyFont="1" applyBorder="1" applyAlignment="1">
      <alignment vertical="center"/>
    </xf>
    <xf numFmtId="0" fontId="0" fillId="0" borderId="0" xfId="0" applyFill="1" applyAlignment="1">
      <alignment horizontal="right"/>
    </xf>
    <xf numFmtId="4" fontId="5" fillId="0" borderId="11" xfId="0" applyNumberFormat="1" applyFont="1" applyBorder="1" applyAlignment="1">
      <alignment horizontal="right" vertical="center"/>
    </xf>
    <xf numFmtId="0" fontId="5" fillId="0" borderId="14" xfId="0" applyFont="1" applyFill="1" applyBorder="1" applyAlignment="1">
      <alignment/>
    </xf>
    <xf numFmtId="0" fontId="5" fillId="0" borderId="13" xfId="0" applyFont="1" applyBorder="1" applyAlignment="1">
      <alignment horizontal="left" vertical="center"/>
    </xf>
    <xf numFmtId="4" fontId="5" fillId="0" borderId="10" xfId="0" applyNumberFormat="1" applyFont="1" applyFill="1" applyBorder="1" applyAlignment="1" applyProtection="1">
      <alignment/>
      <protection/>
    </xf>
    <xf numFmtId="4" fontId="5" fillId="0" borderId="11" xfId="0" applyNumberFormat="1" applyFont="1" applyFill="1" applyBorder="1" applyAlignment="1" applyProtection="1">
      <alignment horizontal="right"/>
      <protection/>
    </xf>
    <xf numFmtId="4" fontId="5" fillId="0" borderId="15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2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13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1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horizontal="right" vertical="center"/>
    </xf>
    <xf numFmtId="4" fontId="11" fillId="0" borderId="10" xfId="0" applyNumberFormat="1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15" fillId="0" borderId="0" xfId="0" applyNumberFormat="1" applyFont="1" applyFill="1" applyAlignment="1" applyProtection="1">
      <alignment/>
      <protection/>
    </xf>
    <xf numFmtId="0" fontId="8" fillId="0" borderId="13" xfId="0" applyFont="1" applyFill="1" applyBorder="1" applyAlignment="1">
      <alignment horizontal="left" vertical="center"/>
    </xf>
    <xf numFmtId="4" fontId="0" fillId="0" borderId="0" xfId="0" applyNumberFormat="1" applyFont="1" applyFill="1" applyAlignment="1" applyProtection="1">
      <alignment/>
      <protection/>
    </xf>
    <xf numFmtId="0" fontId="5" fillId="0" borderId="13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4" fontId="0" fillId="0" borderId="12" xfId="0" applyNumberFormat="1" applyBorder="1" applyAlignment="1">
      <alignment/>
    </xf>
    <xf numFmtId="180" fontId="0" fillId="0" borderId="0" xfId="0" applyNumberFormat="1" applyFont="1" applyFill="1" applyAlignment="1" applyProtection="1">
      <alignment/>
      <protection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13" fillId="27" borderId="17" xfId="0" applyNumberFormat="1" applyFont="1" applyFill="1" applyBorder="1" applyAlignment="1" applyProtection="1">
      <alignment horizontal="left" wrapText="1"/>
      <protection/>
    </xf>
    <xf numFmtId="0" fontId="16" fillId="0" borderId="0" xfId="0" applyNumberFormat="1" applyFont="1" applyFill="1" applyAlignment="1" applyProtection="1">
      <alignment horizontal="centerContinuous"/>
      <protection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14" xfId="0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4" fillId="0" borderId="0" xfId="0" applyNumberFormat="1" applyFont="1" applyFill="1" applyAlignment="1" applyProtection="1">
      <alignment vertical="center"/>
      <protection/>
    </xf>
    <xf numFmtId="0" fontId="12" fillId="0" borderId="10" xfId="0" applyFont="1" applyBorder="1" applyAlignment="1">
      <alignment horizontal="left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4" fontId="12" fillId="0" borderId="10" xfId="0" applyNumberFormat="1" applyFont="1" applyBorder="1" applyAlignment="1">
      <alignment horizontal="right" vertical="center"/>
    </xf>
    <xf numFmtId="4" fontId="12" fillId="0" borderId="11" xfId="0" applyNumberFormat="1" applyFont="1" applyBorder="1" applyAlignment="1">
      <alignment horizontal="right" vertical="center"/>
    </xf>
    <xf numFmtId="4" fontId="12" fillId="0" borderId="12" xfId="0" applyNumberFormat="1" applyFont="1" applyBorder="1" applyAlignment="1">
      <alignment horizontal="right" vertical="center"/>
    </xf>
    <xf numFmtId="4" fontId="12" fillId="0" borderId="11" xfId="0" applyNumberFormat="1" applyFont="1" applyFill="1" applyBorder="1" applyAlignment="1">
      <alignment horizontal="right" vertical="center"/>
    </xf>
    <xf numFmtId="4" fontId="12" fillId="0" borderId="15" xfId="0" applyNumberFormat="1" applyFont="1" applyFill="1" applyBorder="1" applyAlignment="1">
      <alignment horizontal="right" vertical="center"/>
    </xf>
    <xf numFmtId="0" fontId="17" fillId="0" borderId="13" xfId="0" applyFont="1" applyBorder="1" applyAlignment="1">
      <alignment horizontal="left" vertical="center"/>
    </xf>
    <xf numFmtId="4" fontId="12" fillId="0" borderId="15" xfId="0" applyNumberFormat="1" applyFont="1" applyBorder="1" applyAlignment="1">
      <alignment horizontal="right" vertical="center"/>
    </xf>
    <xf numFmtId="4" fontId="12" fillId="0" borderId="10" xfId="0" applyNumberFormat="1" applyFont="1" applyFill="1" applyBorder="1" applyAlignment="1" applyProtection="1">
      <alignment horizontal="right" vertical="center"/>
      <protection/>
    </xf>
    <xf numFmtId="4" fontId="12" fillId="0" borderId="12" xfId="0" applyNumberFormat="1" applyFont="1" applyFill="1" applyBorder="1" applyAlignment="1">
      <alignment horizontal="right" vertical="center"/>
    </xf>
    <xf numFmtId="4" fontId="12" fillId="0" borderId="10" xfId="0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vertical="center"/>
    </xf>
    <xf numFmtId="4" fontId="13" fillId="0" borderId="11" xfId="0" applyNumberFormat="1" applyFont="1" applyFill="1" applyBorder="1" applyAlignment="1" applyProtection="1">
      <alignment horizontal="right" vertical="center"/>
      <protection/>
    </xf>
    <xf numFmtId="4" fontId="13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49" fontId="0" fillId="0" borderId="13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vertical="center"/>
      <protection/>
    </xf>
    <xf numFmtId="4" fontId="12" fillId="0" borderId="11" xfId="0" applyNumberFormat="1" applyFont="1" applyFill="1" applyBorder="1" applyAlignment="1" applyProtection="1">
      <alignment horizontal="right" vertical="center"/>
      <protection/>
    </xf>
    <xf numFmtId="4" fontId="12" fillId="0" borderId="12" xfId="0" applyNumberFormat="1" applyFont="1" applyFill="1" applyBorder="1" applyAlignment="1" applyProtection="1">
      <alignment horizontal="right" vertical="center"/>
      <protection/>
    </xf>
    <xf numFmtId="4" fontId="12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13" fillId="0" borderId="17" xfId="0" applyNumberFormat="1" applyFont="1" applyFill="1" applyBorder="1" applyAlignment="1" applyProtection="1">
      <alignment horizontal="left" wrapText="1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13" fillId="0" borderId="16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Fill="1" applyBorder="1" applyAlignment="1" applyProtection="1">
      <alignment horizontal="right"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/>
    </xf>
    <xf numFmtId="0" fontId="18" fillId="0" borderId="17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right"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12" fillId="0" borderId="11" xfId="0" applyNumberFormat="1" applyFont="1" applyFill="1" applyBorder="1" applyAlignment="1" applyProtection="1">
      <alignment horizontal="center" vertical="center"/>
      <protection/>
    </xf>
    <xf numFmtId="3" fontId="12" fillId="0" borderId="11" xfId="0" applyNumberFormat="1" applyFont="1" applyFill="1" applyBorder="1" applyAlignment="1" applyProtection="1">
      <alignment horizontal="center" vertical="center"/>
      <protection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left"/>
      <protection/>
    </xf>
    <xf numFmtId="4" fontId="0" fillId="0" borderId="16" xfId="0" applyNumberFormat="1" applyFont="1" applyFill="1" applyBorder="1" applyAlignment="1" applyProtection="1">
      <alignment horizontal="right"/>
      <protection/>
    </xf>
    <xf numFmtId="4" fontId="0" fillId="0" borderId="13" xfId="0" applyNumberFormat="1" applyFon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 horizontal="right"/>
      <protection/>
    </xf>
    <xf numFmtId="0" fontId="18" fillId="0" borderId="0" xfId="0" applyFont="1" applyFill="1" applyAlignment="1">
      <alignment horizontal="left"/>
    </xf>
    <xf numFmtId="0" fontId="0" fillId="0" borderId="0" xfId="0" applyFont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16" xfId="0" applyFont="1" applyFill="1" applyBorder="1" applyAlignment="1">
      <alignment vertical="center"/>
    </xf>
    <xf numFmtId="4" fontId="0" fillId="0" borderId="18" xfId="0" applyNumberFormat="1" applyFont="1" applyFill="1" applyBorder="1" applyAlignment="1" applyProtection="1">
      <alignment horizontal="right" vertical="center"/>
      <protection/>
    </xf>
    <xf numFmtId="4" fontId="0" fillId="0" borderId="19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180" fontId="5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4" fontId="5" fillId="0" borderId="2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" fontId="5" fillId="0" borderId="21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Border="1" applyAlignment="1">
      <alignment horizontal="right" vertical="center"/>
    </xf>
    <xf numFmtId="4" fontId="0" fillId="0" borderId="12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vertical="center"/>
    </xf>
    <xf numFmtId="4" fontId="0" fillId="0" borderId="11" xfId="0" applyNumberFormat="1" applyFont="1" applyFill="1" applyBorder="1" applyAlignment="1">
      <alignment horizontal="right" vertical="center"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vertical="center" wrapText="1"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83" fontId="11" fillId="0" borderId="10" xfId="0" applyNumberFormat="1" applyFont="1" applyFill="1" applyBorder="1" applyAlignment="1">
      <alignment horizontal="center" vertical="center"/>
    </xf>
    <xf numFmtId="183" fontId="1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tabSelected="1" zoomScale="90" zoomScaleNormal="90" zoomScalePageLayoutView="0" workbookViewId="0" topLeftCell="A1">
      <selection activeCell="A1" sqref="A1"/>
    </sheetView>
  </sheetViews>
  <sheetFormatPr defaultColWidth="9.33203125" defaultRowHeight="11.25"/>
  <cols>
    <col min="1" max="1" width="39.5" style="18" customWidth="1"/>
    <col min="2" max="2" width="19" style="18" customWidth="1"/>
    <col min="3" max="3" width="34" style="18" customWidth="1"/>
    <col min="4" max="4" width="17.16015625" style="18" customWidth="1"/>
    <col min="5" max="16384" width="9.33203125" style="18" customWidth="1"/>
  </cols>
  <sheetData>
    <row r="1" ht="12.75">
      <c r="A1" s="19" t="s">
        <v>96</v>
      </c>
    </row>
    <row r="2" spans="1:4" ht="22.5">
      <c r="A2" s="152" t="s">
        <v>61</v>
      </c>
      <c r="B2" s="152"/>
      <c r="C2" s="152"/>
      <c r="D2" s="152"/>
    </row>
    <row r="3" spans="1:4" ht="20.25" customHeight="1">
      <c r="A3" s="91" t="s">
        <v>140</v>
      </c>
      <c r="D3" s="50" t="s">
        <v>110</v>
      </c>
    </row>
    <row r="4" spans="1:4" ht="16.5" customHeight="1">
      <c r="A4" s="153" t="s">
        <v>5</v>
      </c>
      <c r="B4" s="153" t="s">
        <v>2</v>
      </c>
      <c r="C4" s="153" t="s">
        <v>128</v>
      </c>
      <c r="D4" s="153"/>
    </row>
    <row r="5" spans="1:4" ht="16.5" customHeight="1">
      <c r="A5" s="29" t="s">
        <v>79</v>
      </c>
      <c r="B5" s="43" t="s">
        <v>100</v>
      </c>
      <c r="C5" s="29" t="s">
        <v>19</v>
      </c>
      <c r="D5" s="43" t="s">
        <v>100</v>
      </c>
    </row>
    <row r="6" spans="1:4" ht="16.5" customHeight="1">
      <c r="A6" s="38" t="s">
        <v>147</v>
      </c>
      <c r="B6" s="89">
        <v>317.673</v>
      </c>
      <c r="C6" s="41" t="s">
        <v>25</v>
      </c>
      <c r="D6" s="89">
        <v>218.773</v>
      </c>
    </row>
    <row r="7" spans="1:4" ht="18.75" customHeight="1">
      <c r="A7" s="38" t="s">
        <v>65</v>
      </c>
      <c r="B7" s="89">
        <v>0</v>
      </c>
      <c r="C7" s="41" t="s">
        <v>39</v>
      </c>
      <c r="D7" s="89">
        <v>0</v>
      </c>
    </row>
    <row r="8" spans="1:4" ht="16.5" customHeight="1">
      <c r="A8" s="38" t="s">
        <v>84</v>
      </c>
      <c r="B8" s="89">
        <v>0</v>
      </c>
      <c r="C8" s="41" t="s">
        <v>172</v>
      </c>
      <c r="D8" s="89">
        <v>0</v>
      </c>
    </row>
    <row r="9" spans="1:4" ht="16.5" customHeight="1">
      <c r="A9" s="38" t="s">
        <v>138</v>
      </c>
      <c r="B9" s="89">
        <v>0</v>
      </c>
      <c r="C9" s="41" t="s">
        <v>102</v>
      </c>
      <c r="D9" s="89">
        <v>0</v>
      </c>
    </row>
    <row r="10" spans="1:4" ht="16.5" customHeight="1">
      <c r="A10" s="38" t="s">
        <v>8</v>
      </c>
      <c r="B10" s="89">
        <v>0</v>
      </c>
      <c r="C10" s="41" t="s">
        <v>149</v>
      </c>
      <c r="D10" s="89">
        <v>0</v>
      </c>
    </row>
    <row r="11" spans="1:4" ht="16.5" customHeight="1">
      <c r="A11" s="38" t="s">
        <v>89</v>
      </c>
      <c r="B11" s="90">
        <v>0</v>
      </c>
      <c r="C11" s="41" t="s">
        <v>37</v>
      </c>
      <c r="D11" s="89">
        <v>0</v>
      </c>
    </row>
    <row r="12" spans="2:4" ht="16.5" customHeight="1">
      <c r="B12" s="57"/>
      <c r="C12" s="41" t="s">
        <v>187</v>
      </c>
      <c r="D12" s="89">
        <v>0</v>
      </c>
    </row>
    <row r="13" spans="1:4" ht="16.5" customHeight="1">
      <c r="A13" s="38"/>
      <c r="B13" s="57"/>
      <c r="C13" s="41" t="s">
        <v>119</v>
      </c>
      <c r="D13" s="89">
        <v>98.9</v>
      </c>
    </row>
    <row r="14" spans="1:6" ht="16.5" customHeight="1">
      <c r="A14" s="30" t="s">
        <v>2</v>
      </c>
      <c r="B14" s="56" t="s">
        <v>2</v>
      </c>
      <c r="C14" s="38" t="s">
        <v>55</v>
      </c>
      <c r="D14" s="89">
        <v>0</v>
      </c>
      <c r="F14" s="37"/>
    </row>
    <row r="15" spans="1:4" ht="16.5" customHeight="1">
      <c r="A15" s="30" t="s">
        <v>2</v>
      </c>
      <c r="B15" s="55" t="s">
        <v>2</v>
      </c>
      <c r="C15" s="38" t="s">
        <v>103</v>
      </c>
      <c r="D15" s="89">
        <v>0</v>
      </c>
    </row>
    <row r="16" spans="1:4" ht="16.5" customHeight="1">
      <c r="A16" s="30" t="s">
        <v>2</v>
      </c>
      <c r="B16" s="55" t="s">
        <v>2</v>
      </c>
      <c r="C16" s="38" t="s">
        <v>98</v>
      </c>
      <c r="D16" s="89">
        <v>0</v>
      </c>
    </row>
    <row r="17" spans="1:4" ht="16.5" customHeight="1">
      <c r="A17" s="30" t="s">
        <v>2</v>
      </c>
      <c r="B17" s="31" t="s">
        <v>2</v>
      </c>
      <c r="C17" s="38" t="s">
        <v>53</v>
      </c>
      <c r="D17" s="89">
        <v>0</v>
      </c>
    </row>
    <row r="18" spans="1:4" ht="16.5" customHeight="1">
      <c r="A18" s="30" t="s">
        <v>2</v>
      </c>
      <c r="B18" s="31" t="s">
        <v>2</v>
      </c>
      <c r="C18" s="38" t="s">
        <v>163</v>
      </c>
      <c r="D18" s="89">
        <v>0</v>
      </c>
    </row>
    <row r="19" spans="1:4" ht="16.5" customHeight="1">
      <c r="A19" s="30" t="s">
        <v>2</v>
      </c>
      <c r="B19" s="31" t="s">
        <v>2</v>
      </c>
      <c r="C19" s="38" t="s">
        <v>69</v>
      </c>
      <c r="D19" s="89">
        <v>0</v>
      </c>
    </row>
    <row r="20" spans="1:4" ht="16.5" customHeight="1">
      <c r="A20" s="30" t="s">
        <v>2</v>
      </c>
      <c r="B20" s="31" t="s">
        <v>2</v>
      </c>
      <c r="C20" s="38" t="s">
        <v>81</v>
      </c>
      <c r="D20" s="89">
        <v>0</v>
      </c>
    </row>
    <row r="21" spans="1:4" ht="16.5" customHeight="1">
      <c r="A21" s="30" t="s">
        <v>2</v>
      </c>
      <c r="B21" s="31" t="s">
        <v>2</v>
      </c>
      <c r="C21" s="38" t="s">
        <v>74</v>
      </c>
      <c r="D21" s="89">
        <v>0</v>
      </c>
    </row>
    <row r="22" spans="1:6" ht="16.5" customHeight="1">
      <c r="A22" s="30" t="s">
        <v>2</v>
      </c>
      <c r="B22" s="31" t="s">
        <v>2</v>
      </c>
      <c r="C22" s="38" t="s">
        <v>32</v>
      </c>
      <c r="D22" s="89">
        <v>0</v>
      </c>
      <c r="F22" s="37"/>
    </row>
    <row r="23" spans="1:6" ht="16.5" customHeight="1">
      <c r="A23" s="30" t="s">
        <v>2</v>
      </c>
      <c r="B23" s="31" t="s">
        <v>2</v>
      </c>
      <c r="C23" s="38" t="s">
        <v>50</v>
      </c>
      <c r="D23" s="89">
        <v>0</v>
      </c>
      <c r="F23" s="37"/>
    </row>
    <row r="24" spans="1:6" ht="16.5" customHeight="1">
      <c r="A24" s="30" t="s">
        <v>2</v>
      </c>
      <c r="B24" s="31" t="s">
        <v>2</v>
      </c>
      <c r="C24" s="38" t="s">
        <v>170</v>
      </c>
      <c r="D24" s="89">
        <v>0</v>
      </c>
      <c r="F24" s="37"/>
    </row>
    <row r="25" spans="1:6" ht="16.5" customHeight="1">
      <c r="A25" s="30" t="s">
        <v>2</v>
      </c>
      <c r="B25" s="31" t="s">
        <v>2</v>
      </c>
      <c r="C25" s="38" t="s">
        <v>166</v>
      </c>
      <c r="D25" s="89">
        <v>0</v>
      </c>
      <c r="F25" s="37"/>
    </row>
    <row r="26" spans="1:6" ht="16.5" customHeight="1">
      <c r="A26" s="30"/>
      <c r="B26" s="31"/>
      <c r="C26" s="38" t="s">
        <v>80</v>
      </c>
      <c r="D26" s="89">
        <v>0</v>
      </c>
      <c r="F26" s="37"/>
    </row>
    <row r="27" spans="1:6" ht="16.5" customHeight="1">
      <c r="A27" s="30"/>
      <c r="B27" s="31"/>
      <c r="C27" s="38" t="s">
        <v>77</v>
      </c>
      <c r="D27" s="89">
        <v>0</v>
      </c>
      <c r="F27" s="37"/>
    </row>
    <row r="28" spans="1:6" ht="16.5" customHeight="1">
      <c r="A28" s="30"/>
      <c r="B28" s="31"/>
      <c r="C28" s="38" t="s">
        <v>159</v>
      </c>
      <c r="D28" s="89">
        <v>0</v>
      </c>
      <c r="F28" s="37"/>
    </row>
    <row r="29" spans="1:6" ht="16.5" customHeight="1">
      <c r="A29" s="30"/>
      <c r="B29" s="31"/>
      <c r="C29" s="38" t="s">
        <v>176</v>
      </c>
      <c r="D29" s="89">
        <v>0</v>
      </c>
      <c r="F29" s="37"/>
    </row>
    <row r="30" spans="1:6" ht="16.5" customHeight="1">
      <c r="A30" s="30"/>
      <c r="B30" s="31"/>
      <c r="C30" s="38" t="s">
        <v>4</v>
      </c>
      <c r="D30" s="89">
        <v>0</v>
      </c>
      <c r="F30" s="37"/>
    </row>
    <row r="31" spans="1:6" ht="16.5" customHeight="1">
      <c r="A31" s="30"/>
      <c r="B31" s="31"/>
      <c r="C31" s="38" t="s">
        <v>185</v>
      </c>
      <c r="D31" s="89">
        <v>0</v>
      </c>
      <c r="F31" s="37"/>
    </row>
    <row r="32" spans="1:6" ht="16.5" customHeight="1">
      <c r="A32" s="30"/>
      <c r="B32" s="31"/>
      <c r="C32" s="38" t="s">
        <v>156</v>
      </c>
      <c r="D32" s="89">
        <v>0</v>
      </c>
      <c r="F32" s="37"/>
    </row>
    <row r="33" spans="1:6" ht="16.5" customHeight="1">
      <c r="A33" s="30"/>
      <c r="B33" s="31"/>
      <c r="C33" s="38" t="s">
        <v>120</v>
      </c>
      <c r="D33" s="90">
        <v>0</v>
      </c>
      <c r="F33" s="37"/>
    </row>
    <row r="34" spans="1:4" ht="16.5" customHeight="1">
      <c r="A34" s="30"/>
      <c r="B34" s="31"/>
      <c r="C34" s="30"/>
      <c r="D34" s="44"/>
    </row>
    <row r="35" spans="1:4" ht="16.5" customHeight="1">
      <c r="A35" s="29" t="s">
        <v>45</v>
      </c>
      <c r="B35" s="32">
        <f>SUM(B6:B13)</f>
        <v>317.673</v>
      </c>
      <c r="C35" s="29" t="s">
        <v>42</v>
      </c>
      <c r="D35" s="33">
        <f>SUM(D6:D33)</f>
        <v>317.673</v>
      </c>
    </row>
    <row r="36" ht="12" customHeight="1"/>
  </sheetData>
  <sheetProtection/>
  <mergeCells count="3">
    <mergeCell ref="A2:D2"/>
    <mergeCell ref="A4:B4"/>
    <mergeCell ref="C4:D4"/>
  </mergeCells>
  <printOptions horizontalCentered="1"/>
  <pageMargins left="0.71" right="0.71" top="0.75" bottom="0.75" header="0.31" footer="0.31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5"/>
  <sheetViews>
    <sheetView showGridLines="0" showZeros="0" zoomScalePageLayoutView="0" workbookViewId="0" topLeftCell="A1">
      <selection activeCell="B7" sqref="B7"/>
    </sheetView>
  </sheetViews>
  <sheetFormatPr defaultColWidth="9.16015625" defaultRowHeight="12.75" customHeight="1"/>
  <cols>
    <col min="1" max="1" width="44.5" style="0" customWidth="1"/>
    <col min="2" max="2" width="36.33203125" style="0" customWidth="1"/>
    <col min="3" max="3" width="40.83203125" style="0" customWidth="1"/>
  </cols>
  <sheetData>
    <row r="1" ht="18" customHeight="1">
      <c r="A1" s="25" t="s">
        <v>91</v>
      </c>
    </row>
    <row r="2" spans="1:3" ht="28.5" customHeight="1">
      <c r="A2" s="155" t="s">
        <v>124</v>
      </c>
      <c r="B2" s="155"/>
      <c r="C2" s="155"/>
    </row>
    <row r="3" spans="1:3" ht="12.75" customHeight="1">
      <c r="A3" s="111" t="s">
        <v>140</v>
      </c>
      <c r="C3" s="1" t="s">
        <v>110</v>
      </c>
    </row>
    <row r="4" spans="1:3" ht="29.25" customHeight="1">
      <c r="A4" s="7" t="s">
        <v>79</v>
      </c>
      <c r="B4" s="3" t="s">
        <v>43</v>
      </c>
      <c r="C4" s="3" t="s">
        <v>123</v>
      </c>
    </row>
    <row r="5" spans="1:3" ht="29.25" customHeight="1">
      <c r="A5" s="7" t="s">
        <v>46</v>
      </c>
      <c r="B5" s="12">
        <f>SUM(B6:B8)</f>
        <v>21</v>
      </c>
      <c r="C5" s="5"/>
    </row>
    <row r="6" spans="1:3" ht="29.25" customHeight="1">
      <c r="A6" s="47" t="s">
        <v>67</v>
      </c>
      <c r="B6" s="110">
        <v>0</v>
      </c>
      <c r="C6" s="13"/>
    </row>
    <row r="7" spans="1:3" ht="29.25" customHeight="1">
      <c r="A7" s="14" t="s">
        <v>105</v>
      </c>
      <c r="B7" s="109">
        <v>0</v>
      </c>
      <c r="C7" s="13"/>
    </row>
    <row r="8" spans="1:3" ht="29.25" customHeight="1">
      <c r="A8" s="14" t="s">
        <v>83</v>
      </c>
      <c r="B8" s="110">
        <v>21</v>
      </c>
      <c r="C8" s="13"/>
    </row>
    <row r="9" spans="1:3" ht="29.25" customHeight="1">
      <c r="A9" s="61" t="s">
        <v>167</v>
      </c>
      <c r="B9" s="62"/>
      <c r="C9" s="60"/>
    </row>
    <row r="10" spans="1:3" ht="29.25" customHeight="1">
      <c r="A10" s="10" t="s">
        <v>133</v>
      </c>
      <c r="B10" s="110">
        <v>21</v>
      </c>
      <c r="C10" s="63"/>
    </row>
    <row r="15" ht="12.75" customHeight="1">
      <c r="A15" s="6"/>
    </row>
  </sheetData>
  <sheetProtection/>
  <mergeCells count="1">
    <mergeCell ref="A2:C2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19"/>
  <sheetViews>
    <sheetView showGridLines="0" zoomScalePageLayoutView="0" workbookViewId="0" topLeftCell="A1">
      <selection activeCell="C25" sqref="C25"/>
    </sheetView>
  </sheetViews>
  <sheetFormatPr defaultColWidth="9.16015625" defaultRowHeight="11.25"/>
  <cols>
    <col min="1" max="1" width="13.16015625" style="0" customWidth="1"/>
    <col min="2" max="2" width="19" style="0" customWidth="1"/>
    <col min="3" max="3" width="13.16015625" style="0" customWidth="1"/>
    <col min="4" max="4" width="22.66015625" style="0" customWidth="1"/>
    <col min="5" max="5" width="29.16015625" style="0" customWidth="1"/>
    <col min="6" max="6" width="14" style="0" customWidth="1"/>
    <col min="7" max="7" width="9.66015625" style="0" customWidth="1"/>
    <col min="8" max="8" width="14" style="0" customWidth="1"/>
    <col min="9" max="9" width="13.16015625" style="0" customWidth="1"/>
  </cols>
  <sheetData>
    <row r="1" spans="1:9" ht="11.25">
      <c r="A1" s="21" t="s">
        <v>196</v>
      </c>
      <c r="B1" s="25"/>
      <c r="C1" s="25"/>
      <c r="D1" s="25"/>
      <c r="E1" s="25"/>
      <c r="F1" s="25"/>
      <c r="G1" s="25"/>
      <c r="H1" s="25"/>
      <c r="I1" s="25"/>
    </row>
    <row r="2" spans="1:9" ht="27">
      <c r="A2" s="155" t="s">
        <v>197</v>
      </c>
      <c r="B2" s="155"/>
      <c r="C2" s="155"/>
      <c r="D2" s="155"/>
      <c r="E2" s="155"/>
      <c r="F2" s="155"/>
      <c r="G2" s="155"/>
      <c r="H2" s="155"/>
      <c r="I2" s="155"/>
    </row>
    <row r="3" spans="1:9" ht="11.25">
      <c r="A3" s="112" t="s">
        <v>198</v>
      </c>
      <c r="B3" s="25"/>
      <c r="C3" s="113"/>
      <c r="D3" s="25"/>
      <c r="E3" s="21"/>
      <c r="F3" s="25"/>
      <c r="G3" s="25"/>
      <c r="H3" s="25"/>
      <c r="I3" s="113" t="s">
        <v>183</v>
      </c>
    </row>
    <row r="4" spans="1:9" ht="15" customHeight="1">
      <c r="A4" s="76" t="s">
        <v>193</v>
      </c>
      <c r="B4" s="64" t="s">
        <v>64</v>
      </c>
      <c r="C4" s="65" t="s">
        <v>46</v>
      </c>
      <c r="D4" s="65" t="s">
        <v>199</v>
      </c>
      <c r="E4" s="64" t="s">
        <v>200</v>
      </c>
      <c r="F4" s="65" t="s">
        <v>11</v>
      </c>
      <c r="G4" s="65" t="s">
        <v>181</v>
      </c>
      <c r="H4" s="65" t="s">
        <v>20</v>
      </c>
      <c r="I4" s="65" t="s">
        <v>131</v>
      </c>
    </row>
    <row r="5" spans="1:10" ht="15" customHeight="1">
      <c r="A5" s="114" t="s">
        <v>134</v>
      </c>
      <c r="B5" s="115" t="s">
        <v>134</v>
      </c>
      <c r="C5" s="116">
        <v>1</v>
      </c>
      <c r="D5" s="117">
        <f aca="true" t="shared" si="0" ref="D5:I5">C5+1</f>
        <v>2</v>
      </c>
      <c r="E5" s="118">
        <f t="shared" si="0"/>
        <v>3</v>
      </c>
      <c r="F5" s="118">
        <f t="shared" si="0"/>
        <v>4</v>
      </c>
      <c r="G5" s="118">
        <f t="shared" si="0"/>
        <v>5</v>
      </c>
      <c r="H5" s="118">
        <f t="shared" si="0"/>
        <v>6</v>
      </c>
      <c r="I5" s="118">
        <f t="shared" si="0"/>
        <v>7</v>
      </c>
      <c r="J5" s="6"/>
    </row>
    <row r="6" spans="1:10" ht="15" customHeight="1">
      <c r="A6" s="119" t="s">
        <v>46</v>
      </c>
      <c r="B6" s="119"/>
      <c r="C6" s="120">
        <v>287.673</v>
      </c>
      <c r="D6" s="120">
        <v>287.673</v>
      </c>
      <c r="E6" s="121">
        <v>0</v>
      </c>
      <c r="F6" s="121">
        <v>0</v>
      </c>
      <c r="G6" s="121">
        <v>0</v>
      </c>
      <c r="H6" s="121">
        <v>0</v>
      </c>
      <c r="I6" s="122">
        <v>0</v>
      </c>
      <c r="J6" s="6"/>
    </row>
    <row r="7" spans="1:9" ht="15" customHeight="1">
      <c r="A7" s="119" t="s">
        <v>188</v>
      </c>
      <c r="B7" s="119" t="s">
        <v>31</v>
      </c>
      <c r="C7" s="120">
        <v>188.773</v>
      </c>
      <c r="D7" s="120">
        <v>188.773</v>
      </c>
      <c r="E7" s="121">
        <v>0</v>
      </c>
      <c r="F7" s="121">
        <v>0</v>
      </c>
      <c r="G7" s="121">
        <v>0</v>
      </c>
      <c r="H7" s="121">
        <v>0</v>
      </c>
      <c r="I7" s="122">
        <v>0</v>
      </c>
    </row>
    <row r="8" spans="1:9" ht="15" customHeight="1">
      <c r="A8" s="119" t="s">
        <v>75</v>
      </c>
      <c r="B8" s="119" t="s">
        <v>189</v>
      </c>
      <c r="C8" s="120">
        <v>188.773</v>
      </c>
      <c r="D8" s="120">
        <v>188.773</v>
      </c>
      <c r="E8" s="121">
        <v>0</v>
      </c>
      <c r="F8" s="121">
        <v>0</v>
      </c>
      <c r="G8" s="121">
        <v>0</v>
      </c>
      <c r="H8" s="121">
        <v>0</v>
      </c>
      <c r="I8" s="122">
        <v>0</v>
      </c>
    </row>
    <row r="9" spans="1:9" ht="15" customHeight="1">
      <c r="A9" s="119" t="s">
        <v>154</v>
      </c>
      <c r="B9" s="119" t="s">
        <v>63</v>
      </c>
      <c r="C9" s="120">
        <v>172.773</v>
      </c>
      <c r="D9" s="120">
        <v>172.773</v>
      </c>
      <c r="E9" s="121">
        <v>0</v>
      </c>
      <c r="F9" s="121">
        <v>0</v>
      </c>
      <c r="G9" s="121">
        <v>0</v>
      </c>
      <c r="H9" s="121">
        <v>0</v>
      </c>
      <c r="I9" s="122">
        <v>0</v>
      </c>
    </row>
    <row r="10" spans="1:9" ht="15" customHeight="1">
      <c r="A10" s="119" t="s">
        <v>97</v>
      </c>
      <c r="B10" s="119" t="s">
        <v>1</v>
      </c>
      <c r="C10" s="120">
        <v>16</v>
      </c>
      <c r="D10" s="120">
        <v>16</v>
      </c>
      <c r="E10" s="121">
        <v>0</v>
      </c>
      <c r="F10" s="121">
        <v>0</v>
      </c>
      <c r="G10" s="121">
        <v>0</v>
      </c>
      <c r="H10" s="121">
        <v>0</v>
      </c>
      <c r="I10" s="122">
        <v>0</v>
      </c>
    </row>
    <row r="11" spans="1:10" ht="15" customHeight="1">
      <c r="A11" s="119" t="s">
        <v>49</v>
      </c>
      <c r="B11" s="119" t="s">
        <v>145</v>
      </c>
      <c r="C11" s="120">
        <v>98.9</v>
      </c>
      <c r="D11" s="120">
        <v>98.9</v>
      </c>
      <c r="E11" s="121">
        <v>0</v>
      </c>
      <c r="F11" s="121">
        <v>0</v>
      </c>
      <c r="G11" s="121">
        <v>0</v>
      </c>
      <c r="H11" s="121">
        <v>0</v>
      </c>
      <c r="I11" s="122">
        <v>0</v>
      </c>
      <c r="J11" s="6"/>
    </row>
    <row r="12" spans="1:9" ht="15" customHeight="1">
      <c r="A12" s="119" t="s">
        <v>162</v>
      </c>
      <c r="B12" s="119" t="s">
        <v>125</v>
      </c>
      <c r="C12" s="120">
        <v>98.9</v>
      </c>
      <c r="D12" s="120">
        <v>98.9</v>
      </c>
      <c r="E12" s="121">
        <v>0</v>
      </c>
      <c r="F12" s="121">
        <v>0</v>
      </c>
      <c r="G12" s="121">
        <v>0</v>
      </c>
      <c r="H12" s="121">
        <v>0</v>
      </c>
      <c r="I12" s="122">
        <v>0</v>
      </c>
    </row>
    <row r="13" spans="1:9" ht="15" customHeight="1">
      <c r="A13" s="119" t="s">
        <v>136</v>
      </c>
      <c r="B13" s="119" t="s">
        <v>78</v>
      </c>
      <c r="C13" s="120">
        <v>98.9</v>
      </c>
      <c r="D13" s="120">
        <v>98.9</v>
      </c>
      <c r="E13" s="121">
        <v>0</v>
      </c>
      <c r="F13" s="121">
        <v>0</v>
      </c>
      <c r="G13" s="121">
        <v>0</v>
      </c>
      <c r="H13" s="121">
        <v>0</v>
      </c>
      <c r="I13" s="122">
        <v>0</v>
      </c>
    </row>
    <row r="14" ht="11.25">
      <c r="D14" s="6"/>
    </row>
    <row r="19" ht="11.25">
      <c r="E19" s="6"/>
    </row>
  </sheetData>
  <sheetProtection/>
  <mergeCells count="1">
    <mergeCell ref="A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PageLayoutView="0" workbookViewId="0" topLeftCell="A1">
      <selection activeCell="E16" sqref="E16"/>
    </sheetView>
  </sheetViews>
  <sheetFormatPr defaultColWidth="9.16015625" defaultRowHeight="11.25"/>
  <cols>
    <col min="1" max="3" width="9.16015625" style="0" customWidth="1"/>
    <col min="4" max="4" width="17.66015625" style="0" customWidth="1"/>
    <col min="5" max="5" width="13.66015625" style="0" customWidth="1"/>
    <col min="6" max="6" width="13.5" style="0" customWidth="1"/>
    <col min="7" max="7" width="13.66015625" style="0" customWidth="1"/>
    <col min="8" max="9" width="9.16015625" style="0" customWidth="1"/>
    <col min="10" max="10" width="12.66015625" style="0" customWidth="1"/>
  </cols>
  <sheetData>
    <row r="1" spans="1:10" ht="12.75">
      <c r="A1" s="145" t="s">
        <v>204</v>
      </c>
      <c r="B1" s="146"/>
      <c r="C1" s="146"/>
      <c r="D1" s="146"/>
      <c r="E1" s="147"/>
      <c r="F1" s="147"/>
      <c r="G1" s="147"/>
      <c r="H1" s="147"/>
      <c r="I1" s="147"/>
      <c r="J1" s="147"/>
    </row>
    <row r="2" spans="1:10" ht="24">
      <c r="A2" s="159" t="s">
        <v>205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12.75">
      <c r="A3" s="148" t="s">
        <v>198</v>
      </c>
      <c r="B3" s="146"/>
      <c r="C3" s="146"/>
      <c r="D3" s="146"/>
      <c r="E3" s="147"/>
      <c r="F3" s="147"/>
      <c r="G3" s="147"/>
      <c r="H3" s="147"/>
      <c r="I3" s="147"/>
      <c r="J3" s="149" t="s">
        <v>110</v>
      </c>
    </row>
    <row r="4" spans="1:10" ht="12.75" customHeight="1">
      <c r="A4" s="161" t="s">
        <v>206</v>
      </c>
      <c r="B4" s="161" t="s">
        <v>207</v>
      </c>
      <c r="C4" s="161" t="s">
        <v>208</v>
      </c>
      <c r="D4" s="161" t="s">
        <v>209</v>
      </c>
      <c r="E4" s="162" t="s">
        <v>46</v>
      </c>
      <c r="F4" s="158" t="s">
        <v>17</v>
      </c>
      <c r="G4" s="158" t="s">
        <v>126</v>
      </c>
      <c r="H4" s="158" t="s">
        <v>210</v>
      </c>
      <c r="I4" s="158" t="s">
        <v>211</v>
      </c>
      <c r="J4" s="158" t="s">
        <v>212</v>
      </c>
    </row>
    <row r="5" spans="1:10" ht="20.25" customHeight="1">
      <c r="A5" s="161"/>
      <c r="B5" s="161"/>
      <c r="C5" s="161"/>
      <c r="D5" s="161"/>
      <c r="E5" s="162"/>
      <c r="F5" s="158"/>
      <c r="G5" s="158"/>
      <c r="H5" s="158"/>
      <c r="I5" s="158"/>
      <c r="J5" s="158"/>
    </row>
    <row r="6" spans="1:10" ht="20.25" customHeight="1">
      <c r="A6" s="72" t="s">
        <v>134</v>
      </c>
      <c r="B6" s="72" t="s">
        <v>134</v>
      </c>
      <c r="C6" s="72" t="s">
        <v>134</v>
      </c>
      <c r="D6" s="73" t="s">
        <v>134</v>
      </c>
      <c r="E6" s="65">
        <v>1</v>
      </c>
      <c r="F6" s="65">
        <f>E6+1</f>
        <v>2</v>
      </c>
      <c r="G6" s="64">
        <f>F6+1</f>
        <v>3</v>
      </c>
      <c r="H6" s="73">
        <f>G6+1</f>
        <v>4</v>
      </c>
      <c r="I6" s="73">
        <f>H6+1</f>
        <v>5</v>
      </c>
      <c r="J6" s="72">
        <f>I6+1</f>
        <v>6</v>
      </c>
    </row>
    <row r="7" spans="1:10" ht="20.25" customHeight="1">
      <c r="A7" s="150" t="s">
        <v>46</v>
      </c>
      <c r="B7" s="150"/>
      <c r="C7" s="150"/>
      <c r="D7" s="151"/>
      <c r="E7" s="103">
        <v>287.673</v>
      </c>
      <c r="F7" s="103">
        <v>287.673</v>
      </c>
      <c r="G7" s="107">
        <v>0</v>
      </c>
      <c r="H7" s="107">
        <v>0</v>
      </c>
      <c r="I7" s="107">
        <v>0</v>
      </c>
      <c r="J7" s="103">
        <v>0</v>
      </c>
    </row>
    <row r="8" spans="1:11" ht="20.25" customHeight="1">
      <c r="A8" s="150" t="s">
        <v>188</v>
      </c>
      <c r="B8" s="150"/>
      <c r="C8" s="150"/>
      <c r="D8" s="151" t="s">
        <v>31</v>
      </c>
      <c r="E8" s="103">
        <v>188.773</v>
      </c>
      <c r="F8" s="103">
        <v>188.773</v>
      </c>
      <c r="G8" s="107">
        <v>0</v>
      </c>
      <c r="H8" s="107">
        <v>0</v>
      </c>
      <c r="I8" s="107">
        <v>0</v>
      </c>
      <c r="J8" s="103">
        <v>0</v>
      </c>
      <c r="K8" s="6"/>
    </row>
    <row r="9" spans="1:10" ht="20.25" customHeight="1">
      <c r="A9" s="150"/>
      <c r="B9" s="150" t="s">
        <v>213</v>
      </c>
      <c r="C9" s="150"/>
      <c r="D9" s="151" t="s">
        <v>189</v>
      </c>
      <c r="E9" s="103">
        <v>188.773</v>
      </c>
      <c r="F9" s="103">
        <v>188.773</v>
      </c>
      <c r="G9" s="107">
        <v>0</v>
      </c>
      <c r="H9" s="107">
        <v>0</v>
      </c>
      <c r="I9" s="107">
        <v>0</v>
      </c>
      <c r="J9" s="103">
        <v>0</v>
      </c>
    </row>
    <row r="10" spans="1:10" ht="20.25" customHeight="1">
      <c r="A10" s="150"/>
      <c r="B10" s="150"/>
      <c r="C10" s="150" t="s">
        <v>214</v>
      </c>
      <c r="D10" s="151" t="s">
        <v>63</v>
      </c>
      <c r="E10" s="103">
        <v>172.773</v>
      </c>
      <c r="F10" s="103">
        <v>172.773</v>
      </c>
      <c r="G10" s="107">
        <v>0</v>
      </c>
      <c r="H10" s="107">
        <v>0</v>
      </c>
      <c r="I10" s="107">
        <v>0</v>
      </c>
      <c r="J10" s="103">
        <v>0</v>
      </c>
    </row>
    <row r="11" spans="1:10" ht="20.25" customHeight="1">
      <c r="A11" s="150" t="s">
        <v>215</v>
      </c>
      <c r="B11" s="150" t="s">
        <v>216</v>
      </c>
      <c r="C11" s="150" t="s">
        <v>217</v>
      </c>
      <c r="D11" s="151" t="s">
        <v>218</v>
      </c>
      <c r="E11" s="103">
        <v>172.773</v>
      </c>
      <c r="F11" s="103">
        <v>172.773</v>
      </c>
      <c r="G11" s="107">
        <v>0</v>
      </c>
      <c r="H11" s="107">
        <v>0</v>
      </c>
      <c r="I11" s="107">
        <v>0</v>
      </c>
      <c r="J11" s="103">
        <v>0</v>
      </c>
    </row>
    <row r="12" spans="1:10" ht="20.25" customHeight="1">
      <c r="A12" s="150"/>
      <c r="B12" s="150"/>
      <c r="C12" s="150" t="s">
        <v>219</v>
      </c>
      <c r="D12" s="151" t="s">
        <v>1</v>
      </c>
      <c r="E12" s="103">
        <v>16</v>
      </c>
      <c r="F12" s="103">
        <v>16</v>
      </c>
      <c r="G12" s="107">
        <v>0</v>
      </c>
      <c r="H12" s="107">
        <v>0</v>
      </c>
      <c r="I12" s="107">
        <v>0</v>
      </c>
      <c r="J12" s="103">
        <v>0</v>
      </c>
    </row>
    <row r="13" spans="1:10" ht="20.25" customHeight="1">
      <c r="A13" s="150" t="s">
        <v>215</v>
      </c>
      <c r="B13" s="150" t="s">
        <v>216</v>
      </c>
      <c r="C13" s="150" t="s">
        <v>220</v>
      </c>
      <c r="D13" s="151" t="s">
        <v>221</v>
      </c>
      <c r="E13" s="103">
        <v>16</v>
      </c>
      <c r="F13" s="103">
        <v>16</v>
      </c>
      <c r="G13" s="107">
        <v>0</v>
      </c>
      <c r="H13" s="107">
        <v>0</v>
      </c>
      <c r="I13" s="107">
        <v>0</v>
      </c>
      <c r="J13" s="103">
        <v>0</v>
      </c>
    </row>
    <row r="14" spans="1:10" ht="20.25" customHeight="1">
      <c r="A14" s="150" t="s">
        <v>49</v>
      </c>
      <c r="B14" s="150"/>
      <c r="C14" s="150"/>
      <c r="D14" s="151" t="s">
        <v>145</v>
      </c>
      <c r="E14" s="103">
        <v>98.9</v>
      </c>
      <c r="F14" s="103">
        <v>98.9</v>
      </c>
      <c r="G14" s="107">
        <v>0</v>
      </c>
      <c r="H14" s="107">
        <v>0</v>
      </c>
      <c r="I14" s="107">
        <v>0</v>
      </c>
      <c r="J14" s="103">
        <v>0</v>
      </c>
    </row>
    <row r="15" spans="1:10" ht="20.25" customHeight="1">
      <c r="A15" s="150"/>
      <c r="B15" s="150" t="s">
        <v>222</v>
      </c>
      <c r="C15" s="150"/>
      <c r="D15" s="151" t="s">
        <v>125</v>
      </c>
      <c r="E15" s="103">
        <v>98.9</v>
      </c>
      <c r="F15" s="103">
        <v>98.9</v>
      </c>
      <c r="G15" s="107">
        <v>0</v>
      </c>
      <c r="H15" s="107">
        <v>0</v>
      </c>
      <c r="I15" s="107">
        <v>0</v>
      </c>
      <c r="J15" s="103">
        <v>0</v>
      </c>
    </row>
    <row r="16" spans="1:10" ht="20.25" customHeight="1">
      <c r="A16" s="150"/>
      <c r="B16" s="150"/>
      <c r="C16" s="150" t="s">
        <v>223</v>
      </c>
      <c r="D16" s="151" t="s">
        <v>78</v>
      </c>
      <c r="E16" s="103">
        <v>98.9</v>
      </c>
      <c r="F16" s="103">
        <v>98.9</v>
      </c>
      <c r="G16" s="107">
        <v>0</v>
      </c>
      <c r="H16" s="107">
        <v>0</v>
      </c>
      <c r="I16" s="107">
        <v>0</v>
      </c>
      <c r="J16" s="103">
        <v>0</v>
      </c>
    </row>
    <row r="17" spans="1:10" ht="20.25" customHeight="1">
      <c r="A17" s="150" t="s">
        <v>224</v>
      </c>
      <c r="B17" s="150" t="s">
        <v>225</v>
      </c>
      <c r="C17" s="150" t="s">
        <v>226</v>
      </c>
      <c r="D17" s="151" t="s">
        <v>227</v>
      </c>
      <c r="E17" s="103">
        <v>98.9</v>
      </c>
      <c r="F17" s="103">
        <v>98.9</v>
      </c>
      <c r="G17" s="107">
        <v>0</v>
      </c>
      <c r="H17" s="107">
        <v>0</v>
      </c>
      <c r="I17" s="107">
        <v>0</v>
      </c>
      <c r="J17" s="103">
        <v>0</v>
      </c>
    </row>
    <row r="18" ht="11.25">
      <c r="H18" s="6"/>
    </row>
  </sheetData>
  <sheetProtection/>
  <mergeCells count="11">
    <mergeCell ref="I4:I5"/>
    <mergeCell ref="J4:J5"/>
    <mergeCell ref="A2:J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8"/>
  <sheetViews>
    <sheetView showGridLines="0" zoomScalePageLayoutView="0" workbookViewId="0" topLeftCell="A10">
      <selection activeCell="E16" sqref="E16"/>
    </sheetView>
  </sheetViews>
  <sheetFormatPr defaultColWidth="9.16015625" defaultRowHeight="11.25"/>
  <cols>
    <col min="1" max="1" width="33.83203125" style="0" customWidth="1"/>
    <col min="2" max="2" width="24.83203125" style="0" customWidth="1"/>
    <col min="3" max="3" width="29.33203125" style="0" customWidth="1"/>
    <col min="4" max="4" width="14.33203125" style="0" customWidth="1"/>
    <col min="5" max="6" width="23.66015625" style="0" customWidth="1"/>
  </cols>
  <sheetData>
    <row r="1" spans="1:8" ht="12">
      <c r="A1" s="20" t="s">
        <v>201</v>
      </c>
      <c r="B1" s="25"/>
      <c r="C1" s="25"/>
      <c r="D1" s="25"/>
      <c r="E1" s="25"/>
      <c r="F1" s="25"/>
      <c r="G1" s="25"/>
      <c r="H1" s="25"/>
    </row>
    <row r="2" spans="1:8" ht="27">
      <c r="A2" s="155" t="s">
        <v>202</v>
      </c>
      <c r="B2" s="155"/>
      <c r="C2" s="155"/>
      <c r="D2" s="155"/>
      <c r="E2" s="155"/>
      <c r="F2" s="155"/>
      <c r="G2" s="25"/>
      <c r="H2" s="25"/>
    </row>
    <row r="3" spans="1:8" ht="11.25">
      <c r="A3" s="123" t="s">
        <v>198</v>
      </c>
      <c r="B3" s="25"/>
      <c r="C3" s="25"/>
      <c r="D3" s="124"/>
      <c r="E3" s="25"/>
      <c r="F3" s="124" t="s">
        <v>110</v>
      </c>
      <c r="G3" s="25"/>
      <c r="H3" s="25"/>
    </row>
    <row r="4" spans="1:8" ht="14.25">
      <c r="A4" s="156" t="s">
        <v>116</v>
      </c>
      <c r="B4" s="156"/>
      <c r="C4" s="156" t="s">
        <v>70</v>
      </c>
      <c r="D4" s="156"/>
      <c r="E4" s="156"/>
      <c r="F4" s="156"/>
      <c r="G4" s="25"/>
      <c r="H4" s="21"/>
    </row>
    <row r="5" spans="1:8" ht="14.25">
      <c r="A5" s="163" t="s">
        <v>47</v>
      </c>
      <c r="B5" s="163" t="s">
        <v>73</v>
      </c>
      <c r="C5" s="163" t="s">
        <v>47</v>
      </c>
      <c r="D5" s="156" t="s">
        <v>73</v>
      </c>
      <c r="E5" s="156"/>
      <c r="F5" s="156"/>
      <c r="G5" s="25"/>
      <c r="H5" s="25"/>
    </row>
    <row r="6" spans="1:8" ht="28.5">
      <c r="A6" s="163"/>
      <c r="B6" s="164"/>
      <c r="C6" s="163"/>
      <c r="D6" s="125" t="s">
        <v>203</v>
      </c>
      <c r="E6" s="125" t="s">
        <v>199</v>
      </c>
      <c r="F6" s="125" t="s">
        <v>200</v>
      </c>
      <c r="G6" s="21"/>
      <c r="H6" s="21"/>
    </row>
    <row r="7" spans="1:8" ht="14.25">
      <c r="A7" s="40" t="s">
        <v>147</v>
      </c>
      <c r="B7" s="126">
        <v>287.673</v>
      </c>
      <c r="C7" s="127" t="s">
        <v>25</v>
      </c>
      <c r="D7" s="126">
        <v>188.773</v>
      </c>
      <c r="E7" s="128">
        <v>188.773</v>
      </c>
      <c r="F7" s="128">
        <v>0</v>
      </c>
      <c r="G7" s="21"/>
      <c r="H7" s="21"/>
    </row>
    <row r="8" spans="1:8" ht="14.25">
      <c r="A8" s="40" t="s">
        <v>65</v>
      </c>
      <c r="B8" s="110">
        <v>0</v>
      </c>
      <c r="C8" s="127" t="s">
        <v>39</v>
      </c>
      <c r="D8" s="126">
        <v>0</v>
      </c>
      <c r="E8" s="129">
        <v>0</v>
      </c>
      <c r="F8" s="130">
        <v>0</v>
      </c>
      <c r="G8" s="21"/>
      <c r="H8" s="21"/>
    </row>
    <row r="9" spans="1:8" ht="14.25">
      <c r="A9" s="40"/>
      <c r="B9" s="131"/>
      <c r="C9" s="127" t="s">
        <v>172</v>
      </c>
      <c r="D9" s="126">
        <v>0</v>
      </c>
      <c r="E9" s="129">
        <v>0</v>
      </c>
      <c r="F9" s="130">
        <v>0</v>
      </c>
      <c r="G9" s="21"/>
      <c r="H9" s="21"/>
    </row>
    <row r="10" spans="1:8" ht="14.25">
      <c r="A10" s="61"/>
      <c r="B10" s="8"/>
      <c r="C10" s="40" t="s">
        <v>102</v>
      </c>
      <c r="D10" s="126">
        <v>0</v>
      </c>
      <c r="E10" s="129">
        <v>0</v>
      </c>
      <c r="F10" s="130">
        <v>0</v>
      </c>
      <c r="G10" s="21"/>
      <c r="H10" s="21"/>
    </row>
    <row r="11" spans="1:8" ht="14.25">
      <c r="A11" s="61"/>
      <c r="B11" s="9"/>
      <c r="C11" s="40" t="s">
        <v>149</v>
      </c>
      <c r="D11" s="126">
        <v>0</v>
      </c>
      <c r="E11" s="129">
        <v>0</v>
      </c>
      <c r="F11" s="130">
        <v>0</v>
      </c>
      <c r="G11" s="21"/>
      <c r="H11" s="21"/>
    </row>
    <row r="12" spans="1:8" ht="14.25">
      <c r="A12" s="5"/>
      <c r="B12" s="35"/>
      <c r="C12" s="40" t="s">
        <v>37</v>
      </c>
      <c r="D12" s="126">
        <v>0</v>
      </c>
      <c r="E12" s="129">
        <v>0</v>
      </c>
      <c r="F12" s="130">
        <v>0</v>
      </c>
      <c r="G12" s="21"/>
      <c r="H12" s="21"/>
    </row>
    <row r="13" spans="1:8" ht="14.25">
      <c r="A13" s="5"/>
      <c r="B13" s="35"/>
      <c r="C13" s="40" t="s">
        <v>187</v>
      </c>
      <c r="D13" s="126">
        <v>0</v>
      </c>
      <c r="E13" s="129">
        <v>0</v>
      </c>
      <c r="F13" s="130">
        <v>0</v>
      </c>
      <c r="G13" s="21"/>
      <c r="H13" s="21"/>
    </row>
    <row r="14" spans="1:8" ht="14.25">
      <c r="A14" s="5"/>
      <c r="B14" s="35"/>
      <c r="C14" s="40" t="s">
        <v>119</v>
      </c>
      <c r="D14" s="126">
        <v>98.9</v>
      </c>
      <c r="E14" s="129">
        <v>98.9</v>
      </c>
      <c r="F14" s="130">
        <v>0</v>
      </c>
      <c r="G14" s="21"/>
      <c r="H14" s="21"/>
    </row>
    <row r="15" spans="1:8" ht="14.25">
      <c r="A15" s="5"/>
      <c r="B15" s="36"/>
      <c r="C15" s="40" t="s">
        <v>55</v>
      </c>
      <c r="D15" s="126">
        <v>0</v>
      </c>
      <c r="E15" s="129">
        <v>0</v>
      </c>
      <c r="F15" s="130">
        <v>0</v>
      </c>
      <c r="G15" s="21"/>
      <c r="H15" s="21"/>
    </row>
    <row r="16" spans="1:8" ht="14.25">
      <c r="A16" s="5"/>
      <c r="B16" s="36"/>
      <c r="C16" s="40" t="s">
        <v>103</v>
      </c>
      <c r="D16" s="126">
        <v>0</v>
      </c>
      <c r="E16" s="129">
        <v>0</v>
      </c>
      <c r="F16" s="130">
        <v>0</v>
      </c>
      <c r="G16" s="21"/>
      <c r="H16" s="21"/>
    </row>
    <row r="17" spans="1:8" ht="14.25">
      <c r="A17" s="5"/>
      <c r="B17" s="36"/>
      <c r="C17" s="40" t="s">
        <v>98</v>
      </c>
      <c r="D17" s="126">
        <v>0</v>
      </c>
      <c r="E17" s="129">
        <v>0</v>
      </c>
      <c r="F17" s="130">
        <v>0</v>
      </c>
      <c r="G17" s="21"/>
      <c r="H17" s="21"/>
    </row>
    <row r="18" spans="1:8" ht="14.25">
      <c r="A18" s="42"/>
      <c r="B18" s="36"/>
      <c r="C18" s="40" t="s">
        <v>53</v>
      </c>
      <c r="D18" s="126">
        <v>0</v>
      </c>
      <c r="E18" s="129">
        <v>0</v>
      </c>
      <c r="F18" s="130">
        <v>0</v>
      </c>
      <c r="G18" s="21"/>
      <c r="H18" s="21"/>
    </row>
    <row r="19" spans="1:9" ht="14.25">
      <c r="A19" s="5"/>
      <c r="B19" s="36"/>
      <c r="C19" s="40" t="s">
        <v>163</v>
      </c>
      <c r="D19" s="126">
        <v>0</v>
      </c>
      <c r="E19" s="129">
        <v>0</v>
      </c>
      <c r="F19" s="130">
        <v>0</v>
      </c>
      <c r="G19" s="132"/>
      <c r="H19" s="21"/>
      <c r="I19" s="6"/>
    </row>
    <row r="20" spans="1:8" ht="14.25">
      <c r="A20" s="5"/>
      <c r="B20" s="36"/>
      <c r="C20" s="40" t="s">
        <v>69</v>
      </c>
      <c r="D20" s="126">
        <v>0</v>
      </c>
      <c r="E20" s="129">
        <v>0</v>
      </c>
      <c r="F20" s="130">
        <v>0</v>
      </c>
      <c r="G20" s="132"/>
      <c r="H20" s="21"/>
    </row>
    <row r="21" spans="1:8" ht="14.25">
      <c r="A21" s="5"/>
      <c r="B21" s="36"/>
      <c r="C21" s="40" t="s">
        <v>81</v>
      </c>
      <c r="D21" s="126">
        <v>0</v>
      </c>
      <c r="E21" s="129">
        <v>0</v>
      </c>
      <c r="F21" s="130">
        <v>0</v>
      </c>
      <c r="G21" s="132"/>
      <c r="H21" s="132"/>
    </row>
    <row r="22" spans="1:8" ht="14.25">
      <c r="A22" s="5"/>
      <c r="B22" s="36"/>
      <c r="C22" s="40" t="s">
        <v>74</v>
      </c>
      <c r="D22" s="126">
        <v>0</v>
      </c>
      <c r="E22" s="129">
        <v>0</v>
      </c>
      <c r="F22" s="130">
        <v>0</v>
      </c>
      <c r="G22" s="132"/>
      <c r="H22" s="21"/>
    </row>
    <row r="23" spans="1:8" ht="14.25">
      <c r="A23" s="5"/>
      <c r="B23" s="36"/>
      <c r="C23" s="40" t="s">
        <v>32</v>
      </c>
      <c r="D23" s="126">
        <v>0</v>
      </c>
      <c r="E23" s="129">
        <v>0</v>
      </c>
      <c r="F23" s="130">
        <v>0</v>
      </c>
      <c r="G23" s="132"/>
      <c r="H23" s="21"/>
    </row>
    <row r="24" spans="1:8" ht="14.25">
      <c r="A24" s="5"/>
      <c r="B24" s="36"/>
      <c r="C24" s="40" t="s">
        <v>50</v>
      </c>
      <c r="D24" s="126">
        <v>0</v>
      </c>
      <c r="E24" s="129">
        <v>0</v>
      </c>
      <c r="F24" s="130">
        <v>0</v>
      </c>
      <c r="G24" s="132"/>
      <c r="H24" s="21"/>
    </row>
    <row r="25" spans="1:8" ht="14.25">
      <c r="A25" s="5"/>
      <c r="B25" s="36"/>
      <c r="C25" s="40" t="s">
        <v>170</v>
      </c>
      <c r="D25" s="126">
        <v>0</v>
      </c>
      <c r="E25" s="129">
        <v>0</v>
      </c>
      <c r="F25" s="130">
        <v>0</v>
      </c>
      <c r="G25" s="132"/>
      <c r="H25" s="21"/>
    </row>
    <row r="26" spans="1:11" ht="14.25">
      <c r="A26" s="5"/>
      <c r="B26" s="36"/>
      <c r="C26" s="40" t="s">
        <v>166</v>
      </c>
      <c r="D26" s="126">
        <v>0</v>
      </c>
      <c r="E26" s="129">
        <v>0</v>
      </c>
      <c r="F26" s="130">
        <v>0</v>
      </c>
      <c r="G26" s="132"/>
      <c r="H26" s="21"/>
      <c r="K26" s="6"/>
    </row>
    <row r="27" spans="1:8" ht="14.25">
      <c r="A27" s="5"/>
      <c r="B27" s="36"/>
      <c r="C27" s="40" t="s">
        <v>80</v>
      </c>
      <c r="D27" s="126">
        <v>0</v>
      </c>
      <c r="E27" s="129">
        <v>0</v>
      </c>
      <c r="F27" s="130">
        <v>0</v>
      </c>
      <c r="G27" s="132"/>
      <c r="H27" s="21"/>
    </row>
    <row r="28" spans="1:11" ht="14.25">
      <c r="A28" s="5"/>
      <c r="B28" s="36"/>
      <c r="C28" s="40" t="s">
        <v>77</v>
      </c>
      <c r="D28" s="126">
        <v>0</v>
      </c>
      <c r="E28" s="129">
        <v>0</v>
      </c>
      <c r="F28" s="130">
        <v>0</v>
      </c>
      <c r="G28" s="132"/>
      <c r="H28" s="21"/>
      <c r="K28" s="6"/>
    </row>
    <row r="29" spans="1:10" ht="14.25">
      <c r="A29" s="5"/>
      <c r="B29" s="36"/>
      <c r="C29" s="40" t="s">
        <v>159</v>
      </c>
      <c r="D29" s="133">
        <v>0</v>
      </c>
      <c r="E29" s="130">
        <v>0</v>
      </c>
      <c r="F29" s="128">
        <v>0</v>
      </c>
      <c r="G29" s="132"/>
      <c r="H29" s="21"/>
      <c r="J29" s="6"/>
    </row>
    <row r="30" spans="1:11" ht="14.25">
      <c r="A30" s="5"/>
      <c r="B30" s="36"/>
      <c r="C30" s="40" t="s">
        <v>176</v>
      </c>
      <c r="D30" s="134">
        <v>0</v>
      </c>
      <c r="E30" s="130">
        <v>0</v>
      </c>
      <c r="F30" s="128">
        <v>0</v>
      </c>
      <c r="G30" s="132"/>
      <c r="H30" s="21"/>
      <c r="K30" s="6"/>
    </row>
    <row r="31" spans="1:8" ht="14.25">
      <c r="A31" s="5"/>
      <c r="B31" s="36"/>
      <c r="C31" s="40" t="s">
        <v>4</v>
      </c>
      <c r="D31" s="135">
        <v>0</v>
      </c>
      <c r="E31" s="130">
        <v>0</v>
      </c>
      <c r="F31" s="128">
        <v>0</v>
      </c>
      <c r="G31" s="21"/>
      <c r="H31" s="21"/>
    </row>
    <row r="32" spans="1:8" ht="14.25">
      <c r="A32" s="5"/>
      <c r="B32" s="36"/>
      <c r="C32" s="40" t="s">
        <v>185</v>
      </c>
      <c r="D32" s="133">
        <v>0</v>
      </c>
      <c r="E32" s="130">
        <v>0</v>
      </c>
      <c r="F32" s="128">
        <v>0</v>
      </c>
      <c r="G32" s="21"/>
      <c r="H32" s="21"/>
    </row>
    <row r="33" spans="1:11" ht="14.25">
      <c r="A33" s="5"/>
      <c r="B33" s="36"/>
      <c r="C33" s="40" t="s">
        <v>156</v>
      </c>
      <c r="D33" s="133">
        <v>0</v>
      </c>
      <c r="E33" s="130">
        <v>0</v>
      </c>
      <c r="F33" s="128">
        <v>0</v>
      </c>
      <c r="G33" s="21"/>
      <c r="H33" s="21"/>
      <c r="K33" s="6"/>
    </row>
    <row r="34" spans="1:8" ht="14.25">
      <c r="A34" s="5"/>
      <c r="B34" s="35"/>
      <c r="C34" s="40" t="s">
        <v>120</v>
      </c>
      <c r="D34" s="134">
        <v>0</v>
      </c>
      <c r="E34" s="103">
        <v>0</v>
      </c>
      <c r="F34" s="136">
        <v>0</v>
      </c>
      <c r="G34" s="21"/>
      <c r="H34" s="21"/>
    </row>
    <row r="35" spans="1:8" ht="14.25">
      <c r="A35" s="5"/>
      <c r="B35" s="35"/>
      <c r="C35" s="23"/>
      <c r="D35" s="137"/>
      <c r="E35" s="138"/>
      <c r="F35" s="139"/>
      <c r="G35" s="21"/>
      <c r="H35" s="21"/>
    </row>
    <row r="36" spans="1:8" ht="14.25">
      <c r="A36" s="5"/>
      <c r="B36" s="140"/>
      <c r="C36" s="141" t="s">
        <v>148</v>
      </c>
      <c r="D36" s="126"/>
      <c r="E36" s="142"/>
      <c r="F36" s="142"/>
      <c r="G36" s="21"/>
      <c r="H36" s="25"/>
    </row>
    <row r="37" spans="1:8" ht="14.25">
      <c r="A37" s="143" t="s">
        <v>195</v>
      </c>
      <c r="B37" s="110">
        <v>287.673</v>
      </c>
      <c r="C37" s="144" t="s">
        <v>44</v>
      </c>
      <c r="D37" s="110">
        <v>287.673</v>
      </c>
      <c r="E37" s="136">
        <v>287.673</v>
      </c>
      <c r="F37" s="136">
        <v>0</v>
      </c>
      <c r="G37" s="25"/>
      <c r="H37" s="25"/>
    </row>
    <row r="38" spans="1:8" ht="11.25">
      <c r="A38" s="25"/>
      <c r="B38" s="25"/>
      <c r="C38" s="25"/>
      <c r="D38" s="21"/>
      <c r="E38" s="21"/>
      <c r="F38" s="25"/>
      <c r="G38" s="25"/>
      <c r="H38" s="25"/>
    </row>
  </sheetData>
  <sheetProtection/>
  <mergeCells count="7">
    <mergeCell ref="A2:F2"/>
    <mergeCell ref="A4:B4"/>
    <mergeCell ref="C4:F4"/>
    <mergeCell ref="A5:A6"/>
    <mergeCell ref="B5:B6"/>
    <mergeCell ref="C5:C6"/>
    <mergeCell ref="D5:F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8.16015625" style="0" customWidth="1"/>
    <col min="2" max="2" width="21.16015625" style="0" customWidth="1"/>
    <col min="3" max="3" width="38.16015625" style="0" customWidth="1"/>
    <col min="4" max="4" width="23.33203125" style="0" customWidth="1"/>
  </cols>
  <sheetData>
    <row r="1" ht="12.75" customHeight="1">
      <c r="A1" s="20" t="s">
        <v>36</v>
      </c>
    </row>
    <row r="2" spans="1:4" ht="30" customHeight="1">
      <c r="A2" s="154" t="s">
        <v>24</v>
      </c>
      <c r="B2" s="155"/>
      <c r="C2" s="155"/>
      <c r="D2" s="155"/>
    </row>
    <row r="3" spans="1:4" ht="17.25" customHeight="1">
      <c r="A3" s="92" t="s">
        <v>140</v>
      </c>
      <c r="D3" s="1" t="s">
        <v>110</v>
      </c>
    </row>
    <row r="4" spans="1:4" ht="17.25" customHeight="1">
      <c r="A4" s="156" t="s">
        <v>116</v>
      </c>
      <c r="B4" s="156"/>
      <c r="C4" s="156" t="s">
        <v>70</v>
      </c>
      <c r="D4" s="156"/>
    </row>
    <row r="5" spans="1:8" ht="17.25" customHeight="1">
      <c r="A5" s="7" t="s">
        <v>47</v>
      </c>
      <c r="B5" s="4" t="s">
        <v>73</v>
      </c>
      <c r="C5" s="3" t="s">
        <v>47</v>
      </c>
      <c r="D5" s="4" t="s">
        <v>73</v>
      </c>
      <c r="F5" s="6"/>
      <c r="G5" s="6"/>
      <c r="H5" s="6"/>
    </row>
    <row r="6" spans="1:8" ht="17.25" customHeight="1">
      <c r="A6" s="40" t="s">
        <v>3</v>
      </c>
      <c r="B6" s="9">
        <v>317.673</v>
      </c>
      <c r="C6" s="41" t="s">
        <v>25</v>
      </c>
      <c r="D6" s="16">
        <v>218.773</v>
      </c>
      <c r="F6" s="39"/>
      <c r="G6" s="6"/>
      <c r="H6" s="6"/>
    </row>
    <row r="7" spans="1:8" ht="17.25" customHeight="1">
      <c r="A7" s="40"/>
      <c r="B7" s="17"/>
      <c r="C7" s="41" t="s">
        <v>39</v>
      </c>
      <c r="D7" s="16">
        <v>0</v>
      </c>
      <c r="F7" s="39"/>
      <c r="G7" s="6"/>
      <c r="H7" s="6"/>
    </row>
    <row r="8" spans="1:8" ht="17.25" customHeight="1">
      <c r="A8" s="40"/>
      <c r="B8" s="16"/>
      <c r="C8" s="41" t="s">
        <v>172</v>
      </c>
      <c r="D8" s="16">
        <v>0</v>
      </c>
      <c r="E8" s="6"/>
      <c r="F8" s="6"/>
      <c r="G8" s="6"/>
      <c r="H8" s="6"/>
    </row>
    <row r="9" spans="1:8" ht="17.25" customHeight="1">
      <c r="A9" s="10"/>
      <c r="B9" s="16"/>
      <c r="C9" s="41" t="s">
        <v>102</v>
      </c>
      <c r="D9" s="16">
        <v>0</v>
      </c>
      <c r="F9" s="6"/>
      <c r="G9" s="6"/>
      <c r="H9" s="6"/>
    </row>
    <row r="10" spans="1:8" ht="17.25" customHeight="1">
      <c r="A10" s="10"/>
      <c r="B10" s="9"/>
      <c r="C10" s="41" t="s">
        <v>149</v>
      </c>
      <c r="D10" s="16">
        <v>0</v>
      </c>
      <c r="F10" s="6"/>
      <c r="G10" s="6"/>
      <c r="H10" s="6"/>
    </row>
    <row r="11" spans="1:8" ht="17.25" customHeight="1">
      <c r="A11" s="5"/>
      <c r="B11" s="34"/>
      <c r="C11" s="41" t="s">
        <v>37</v>
      </c>
      <c r="D11" s="16">
        <v>0</v>
      </c>
      <c r="F11" s="6"/>
      <c r="G11" s="6"/>
      <c r="H11" s="6"/>
    </row>
    <row r="12" spans="1:8" ht="17.25" customHeight="1">
      <c r="A12" s="5"/>
      <c r="B12" s="35"/>
      <c r="C12" s="41" t="s">
        <v>187</v>
      </c>
      <c r="D12" s="16">
        <v>0</v>
      </c>
      <c r="F12" s="6"/>
      <c r="G12" s="6"/>
      <c r="H12" s="6"/>
    </row>
    <row r="13" spans="1:8" ht="17.25" customHeight="1">
      <c r="A13" s="5"/>
      <c r="B13" s="35"/>
      <c r="C13" s="41" t="s">
        <v>119</v>
      </c>
      <c r="D13" s="16">
        <v>98.9</v>
      </c>
      <c r="F13" s="6"/>
      <c r="G13" s="6"/>
      <c r="H13" s="6"/>
    </row>
    <row r="14" spans="1:8" ht="17.25" customHeight="1">
      <c r="A14" s="5"/>
      <c r="B14" s="36"/>
      <c r="C14" s="38" t="s">
        <v>55</v>
      </c>
      <c r="D14" s="16">
        <v>0</v>
      </c>
      <c r="E14" s="6"/>
      <c r="F14" s="6"/>
      <c r="G14" s="6"/>
      <c r="H14" s="6"/>
    </row>
    <row r="15" spans="1:8" ht="17.25" customHeight="1">
      <c r="A15" s="5"/>
      <c r="B15" s="36"/>
      <c r="C15" s="38" t="s">
        <v>103</v>
      </c>
      <c r="D15" s="16">
        <v>0</v>
      </c>
      <c r="E15" s="6"/>
      <c r="F15" s="6"/>
      <c r="G15" s="6"/>
      <c r="H15" s="6"/>
    </row>
    <row r="16" spans="1:8" ht="17.25" customHeight="1">
      <c r="A16" s="5"/>
      <c r="B16" s="36"/>
      <c r="C16" s="38" t="s">
        <v>98</v>
      </c>
      <c r="D16" s="16">
        <v>0</v>
      </c>
      <c r="E16" s="6"/>
      <c r="F16" s="6"/>
      <c r="G16" s="6"/>
      <c r="H16" s="6"/>
    </row>
    <row r="17" spans="1:8" ht="17.25" customHeight="1">
      <c r="A17" s="42"/>
      <c r="B17" s="36"/>
      <c r="C17" s="38" t="s">
        <v>53</v>
      </c>
      <c r="D17" s="16">
        <v>0</v>
      </c>
      <c r="E17" s="6"/>
      <c r="F17" s="6"/>
      <c r="G17" s="6"/>
      <c r="H17" s="6"/>
    </row>
    <row r="18" spans="1:8" ht="17.25" customHeight="1">
      <c r="A18" s="5"/>
      <c r="B18" s="36"/>
      <c r="C18" s="38" t="s">
        <v>163</v>
      </c>
      <c r="D18" s="16">
        <v>0</v>
      </c>
      <c r="E18" s="6"/>
      <c r="F18" s="6"/>
      <c r="G18" s="39"/>
      <c r="H18" s="6"/>
    </row>
    <row r="19" spans="1:8" ht="17.25" customHeight="1">
      <c r="A19" s="5"/>
      <c r="B19" s="36"/>
      <c r="C19" s="38" t="s">
        <v>69</v>
      </c>
      <c r="D19" s="16">
        <v>0</v>
      </c>
      <c r="E19" s="6"/>
      <c r="F19" s="6"/>
      <c r="G19" s="39"/>
      <c r="H19" s="6"/>
    </row>
    <row r="20" spans="1:8" ht="17.25" customHeight="1">
      <c r="A20" s="5"/>
      <c r="B20" s="36"/>
      <c r="C20" s="38" t="s">
        <v>81</v>
      </c>
      <c r="D20" s="16">
        <v>0</v>
      </c>
      <c r="E20" s="6"/>
      <c r="F20" s="6"/>
      <c r="G20" s="39"/>
      <c r="H20" s="39"/>
    </row>
    <row r="21" spans="1:8" ht="17.25" customHeight="1">
      <c r="A21" s="5"/>
      <c r="B21" s="36"/>
      <c r="C21" s="38" t="s">
        <v>74</v>
      </c>
      <c r="D21" s="16">
        <v>0</v>
      </c>
      <c r="E21" s="6"/>
      <c r="F21" s="6"/>
      <c r="G21" s="39"/>
      <c r="H21" s="6"/>
    </row>
    <row r="22" spans="1:8" ht="17.25" customHeight="1">
      <c r="A22" s="5"/>
      <c r="B22" s="36"/>
      <c r="C22" s="38" t="s">
        <v>32</v>
      </c>
      <c r="D22" s="16">
        <v>0</v>
      </c>
      <c r="E22" s="6"/>
      <c r="F22" s="6"/>
      <c r="G22" s="39"/>
      <c r="H22" s="6"/>
    </row>
    <row r="23" spans="1:8" ht="17.25" customHeight="1">
      <c r="A23" s="5"/>
      <c r="B23" s="36"/>
      <c r="C23" s="38" t="s">
        <v>50</v>
      </c>
      <c r="D23" s="16">
        <v>0</v>
      </c>
      <c r="F23" s="6"/>
      <c r="G23" s="39"/>
      <c r="H23" s="6"/>
    </row>
    <row r="24" spans="1:8" ht="17.25" customHeight="1">
      <c r="A24" s="5"/>
      <c r="B24" s="36"/>
      <c r="C24" s="38" t="s">
        <v>170</v>
      </c>
      <c r="D24" s="16">
        <v>0</v>
      </c>
      <c r="F24" s="6"/>
      <c r="G24" s="39"/>
      <c r="H24" s="6"/>
    </row>
    <row r="25" spans="1:8" ht="17.25" customHeight="1">
      <c r="A25" s="5"/>
      <c r="B25" s="36"/>
      <c r="C25" s="38" t="s">
        <v>166</v>
      </c>
      <c r="D25" s="16">
        <v>0</v>
      </c>
      <c r="E25" s="6"/>
      <c r="F25" s="6"/>
      <c r="G25" s="39"/>
      <c r="H25" s="6"/>
    </row>
    <row r="26" spans="1:8" ht="17.25" customHeight="1">
      <c r="A26" s="5"/>
      <c r="B26" s="36"/>
      <c r="C26" s="38" t="s">
        <v>80</v>
      </c>
      <c r="D26" s="16">
        <v>0</v>
      </c>
      <c r="E26" s="45"/>
      <c r="F26" s="6"/>
      <c r="G26" s="39"/>
      <c r="H26" s="6"/>
    </row>
    <row r="27" spans="1:8" ht="17.25" customHeight="1">
      <c r="A27" s="5"/>
      <c r="B27" s="36"/>
      <c r="C27" s="38" t="s">
        <v>77</v>
      </c>
      <c r="D27" s="16">
        <v>0</v>
      </c>
      <c r="E27" s="6"/>
      <c r="F27" s="6"/>
      <c r="G27" s="39"/>
      <c r="H27" s="6"/>
    </row>
    <row r="28" spans="1:8" ht="17.25" customHeight="1">
      <c r="A28" s="5"/>
      <c r="B28" s="36"/>
      <c r="C28" s="38" t="s">
        <v>159</v>
      </c>
      <c r="D28" s="16">
        <v>0</v>
      </c>
      <c r="F28" s="6"/>
      <c r="G28" s="39"/>
      <c r="H28" s="6"/>
    </row>
    <row r="29" spans="1:8" ht="17.25" customHeight="1">
      <c r="A29" s="5"/>
      <c r="B29" s="36"/>
      <c r="C29" s="38" t="s">
        <v>176</v>
      </c>
      <c r="D29" s="16">
        <v>0</v>
      </c>
      <c r="F29" s="6"/>
      <c r="G29" s="39"/>
      <c r="H29" s="6"/>
    </row>
    <row r="30" spans="1:8" ht="17.25" customHeight="1">
      <c r="A30" s="5"/>
      <c r="B30" s="36"/>
      <c r="C30" s="38" t="s">
        <v>4</v>
      </c>
      <c r="D30" s="16">
        <v>0</v>
      </c>
      <c r="F30" s="6"/>
      <c r="G30" s="6"/>
      <c r="H30" s="6"/>
    </row>
    <row r="31" spans="1:8" ht="17.25" customHeight="1">
      <c r="A31" s="5"/>
      <c r="B31" s="36"/>
      <c r="C31" s="38" t="s">
        <v>185</v>
      </c>
      <c r="D31" s="16">
        <v>0</v>
      </c>
      <c r="F31" s="6"/>
      <c r="G31" s="6"/>
      <c r="H31" s="6"/>
    </row>
    <row r="32" spans="1:8" ht="17.25" customHeight="1">
      <c r="A32" s="5"/>
      <c r="B32" s="36"/>
      <c r="C32" s="38" t="s">
        <v>156</v>
      </c>
      <c r="D32" s="16">
        <v>0</v>
      </c>
      <c r="F32" s="6"/>
      <c r="G32" s="6"/>
      <c r="H32" s="6"/>
    </row>
    <row r="33" spans="1:8" ht="17.25" customHeight="1">
      <c r="A33" s="5"/>
      <c r="B33" s="36"/>
      <c r="C33" s="38" t="s">
        <v>120</v>
      </c>
      <c r="D33" s="9">
        <v>0</v>
      </c>
      <c r="F33" s="6"/>
      <c r="G33" s="6"/>
      <c r="H33" s="6"/>
    </row>
    <row r="34" spans="1:8" ht="17.25" customHeight="1">
      <c r="A34" s="5"/>
      <c r="B34" s="35"/>
      <c r="C34" s="23"/>
      <c r="D34" s="8"/>
      <c r="F34" s="6"/>
      <c r="G34" s="6"/>
      <c r="H34" s="6"/>
    </row>
    <row r="35" spans="1:4" ht="17.25" customHeight="1">
      <c r="A35" s="5"/>
      <c r="B35" s="36"/>
      <c r="C35" s="10" t="s">
        <v>148</v>
      </c>
      <c r="D35" s="9"/>
    </row>
    <row r="36" spans="1:4" ht="17.25" customHeight="1">
      <c r="A36" s="2" t="s">
        <v>195</v>
      </c>
      <c r="B36" s="15">
        <f>SUM(B6)</f>
        <v>317.673</v>
      </c>
      <c r="C36" s="2" t="s">
        <v>44</v>
      </c>
      <c r="D36" s="8">
        <f>SUM(D6:D35)</f>
        <v>317.673</v>
      </c>
    </row>
    <row r="37" ht="12.75" customHeight="1">
      <c r="D37" s="6"/>
    </row>
  </sheetData>
  <sheetProtection/>
  <mergeCells count="3">
    <mergeCell ref="A2:D2"/>
    <mergeCell ref="A4:B4"/>
    <mergeCell ref="C4:D4"/>
  </mergeCells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2.16015625" style="0" customWidth="1"/>
    <col min="2" max="3" width="21" style="0" customWidth="1"/>
  </cols>
  <sheetData>
    <row r="1" ht="12.75" customHeight="1">
      <c r="A1" s="21" t="s">
        <v>180</v>
      </c>
    </row>
    <row r="2" spans="1:2" ht="27" customHeight="1">
      <c r="A2" s="67" t="s">
        <v>66</v>
      </c>
      <c r="B2" s="67"/>
    </row>
    <row r="3" spans="1:3" ht="12.75" customHeight="1">
      <c r="A3" s="92" t="s">
        <v>140</v>
      </c>
      <c r="C3" s="11" t="s">
        <v>183</v>
      </c>
    </row>
    <row r="4" spans="1:3" ht="18.75" customHeight="1">
      <c r="A4" s="64" t="s">
        <v>193</v>
      </c>
      <c r="B4" s="65" t="s">
        <v>64</v>
      </c>
      <c r="C4" s="65" t="s">
        <v>100</v>
      </c>
    </row>
    <row r="5" spans="1:3" ht="11.25" customHeight="1">
      <c r="A5" s="72" t="s">
        <v>134</v>
      </c>
      <c r="B5" s="73" t="s">
        <v>134</v>
      </c>
      <c r="C5" s="73">
        <v>2</v>
      </c>
    </row>
    <row r="6" spans="1:3" ht="18.75" customHeight="1">
      <c r="A6" s="93"/>
      <c r="B6" s="94" t="s">
        <v>46</v>
      </c>
      <c r="C6" s="85">
        <v>317.673</v>
      </c>
    </row>
    <row r="7" spans="1:3" ht="18.75" customHeight="1">
      <c r="A7" s="93" t="s">
        <v>188</v>
      </c>
      <c r="B7" s="94" t="s">
        <v>31</v>
      </c>
      <c r="C7" s="85">
        <v>218.773</v>
      </c>
    </row>
    <row r="8" spans="1:3" ht="18.75" customHeight="1">
      <c r="A8" s="93" t="s">
        <v>75</v>
      </c>
      <c r="B8" s="94" t="s">
        <v>189</v>
      </c>
      <c r="C8" s="85">
        <v>218.773</v>
      </c>
    </row>
    <row r="9" spans="1:3" ht="18.75" customHeight="1">
      <c r="A9" s="93" t="s">
        <v>154</v>
      </c>
      <c r="B9" s="94" t="s">
        <v>63</v>
      </c>
      <c r="C9" s="85">
        <v>172.773</v>
      </c>
    </row>
    <row r="10" spans="1:3" ht="18.75" customHeight="1">
      <c r="A10" s="93" t="s">
        <v>191</v>
      </c>
      <c r="B10" s="94" t="s">
        <v>177</v>
      </c>
      <c r="C10" s="85">
        <v>30</v>
      </c>
    </row>
    <row r="11" spans="1:3" ht="18.75" customHeight="1">
      <c r="A11" s="93" t="s">
        <v>97</v>
      </c>
      <c r="B11" s="94" t="s">
        <v>1</v>
      </c>
      <c r="C11" s="85">
        <v>16</v>
      </c>
    </row>
    <row r="12" spans="1:3" ht="18.75" customHeight="1">
      <c r="A12" s="93" t="s">
        <v>49</v>
      </c>
      <c r="B12" s="94" t="s">
        <v>145</v>
      </c>
      <c r="C12" s="85">
        <v>98.9</v>
      </c>
    </row>
    <row r="13" spans="1:3" ht="18.75" customHeight="1">
      <c r="A13" s="93" t="s">
        <v>162</v>
      </c>
      <c r="B13" s="94" t="s">
        <v>125</v>
      </c>
      <c r="C13" s="85">
        <v>98.9</v>
      </c>
    </row>
    <row r="14" spans="1:3" ht="18.75" customHeight="1">
      <c r="A14" s="93" t="s">
        <v>136</v>
      </c>
      <c r="B14" s="94" t="s">
        <v>78</v>
      </c>
      <c r="C14" s="85">
        <v>98.9</v>
      </c>
    </row>
    <row r="16" ht="12.75" customHeight="1">
      <c r="C16" s="6"/>
    </row>
    <row r="17" ht="12.75" customHeight="1">
      <c r="B17" s="6"/>
    </row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97"/>
  <sheetViews>
    <sheetView showGridLines="0" showZeros="0" zoomScalePageLayoutView="0" workbookViewId="0" topLeftCell="A1">
      <selection activeCell="B22" sqref="B22"/>
    </sheetView>
  </sheetViews>
  <sheetFormatPr defaultColWidth="10.66015625" defaultRowHeight="11.25"/>
  <cols>
    <col min="1" max="1" width="47" style="0" customWidth="1"/>
    <col min="2" max="2" width="35.16015625" style="0" customWidth="1"/>
    <col min="3" max="3" width="9.16015625" style="0" customWidth="1"/>
  </cols>
  <sheetData>
    <row r="1" ht="12.75" customHeight="1">
      <c r="A1" s="21" t="s">
        <v>0</v>
      </c>
    </row>
    <row r="2" spans="1:2" ht="27" customHeight="1">
      <c r="A2" s="58" t="s">
        <v>129</v>
      </c>
      <c r="B2" s="58"/>
    </row>
    <row r="3" spans="1:2" ht="12.75" customHeight="1">
      <c r="A3" s="98" t="s">
        <v>140</v>
      </c>
      <c r="B3" s="11" t="s">
        <v>183</v>
      </c>
    </row>
    <row r="4" spans="1:2" ht="18.75" customHeight="1">
      <c r="A4" s="64" t="s">
        <v>68</v>
      </c>
      <c r="B4" s="65" t="s">
        <v>17</v>
      </c>
    </row>
    <row r="5" spans="1:2" ht="11.25" customHeight="1">
      <c r="A5" s="64" t="s">
        <v>134</v>
      </c>
      <c r="B5" s="65">
        <v>1</v>
      </c>
    </row>
    <row r="6" spans="1:2" ht="18.75" customHeight="1">
      <c r="A6" s="69" t="s">
        <v>46</v>
      </c>
      <c r="B6" s="78">
        <f>B7+B16+B44</f>
        <v>317.673</v>
      </c>
    </row>
    <row r="7" spans="1:2" ht="18.75" customHeight="1">
      <c r="A7" s="88" t="s">
        <v>118</v>
      </c>
      <c r="B7" s="79">
        <f>SUM(B8:B15)</f>
        <v>128.2</v>
      </c>
    </row>
    <row r="8" spans="1:2" ht="18.75" customHeight="1">
      <c r="A8" s="75" t="s">
        <v>122</v>
      </c>
      <c r="B8" s="95">
        <v>128.2</v>
      </c>
    </row>
    <row r="9" spans="1:2" ht="18.75" customHeight="1">
      <c r="A9" s="75" t="s">
        <v>41</v>
      </c>
      <c r="B9" s="95">
        <v>0</v>
      </c>
    </row>
    <row r="10" spans="1:3" ht="18.75" customHeight="1">
      <c r="A10" s="75" t="s">
        <v>165</v>
      </c>
      <c r="B10" s="95">
        <v>0</v>
      </c>
      <c r="C10" s="6"/>
    </row>
    <row r="11" spans="1:3" ht="18.75" customHeight="1">
      <c r="A11" s="75" t="s">
        <v>137</v>
      </c>
      <c r="B11" s="85">
        <v>0</v>
      </c>
      <c r="C11" s="6"/>
    </row>
    <row r="12" spans="1:2" ht="18.75" customHeight="1">
      <c r="A12" s="68" t="s">
        <v>157</v>
      </c>
      <c r="B12" s="80"/>
    </row>
    <row r="13" spans="1:2" ht="18.75" customHeight="1">
      <c r="A13" s="68" t="s">
        <v>90</v>
      </c>
      <c r="B13" s="81"/>
    </row>
    <row r="14" spans="1:2" ht="18.75" customHeight="1">
      <c r="A14" s="77" t="s">
        <v>23</v>
      </c>
      <c r="B14" s="95">
        <v>0</v>
      </c>
    </row>
    <row r="15" spans="1:2" ht="18.75" customHeight="1">
      <c r="A15" s="77" t="s">
        <v>175</v>
      </c>
      <c r="B15" s="85">
        <v>0</v>
      </c>
    </row>
    <row r="16" spans="1:3" ht="18.75" customHeight="1">
      <c r="A16" s="71" t="s">
        <v>139</v>
      </c>
      <c r="B16" s="82">
        <f>SUM(B17:B43)</f>
        <v>90.57300000000001</v>
      </c>
      <c r="C16" s="6"/>
    </row>
    <row r="17" spans="1:3" ht="18.75" customHeight="1">
      <c r="A17" s="77" t="s">
        <v>153</v>
      </c>
      <c r="B17" s="95">
        <v>56.243</v>
      </c>
      <c r="C17" s="6"/>
    </row>
    <row r="18" spans="1:3" ht="18.75" customHeight="1">
      <c r="A18" s="77" t="s">
        <v>28</v>
      </c>
      <c r="B18" s="85">
        <v>0</v>
      </c>
      <c r="C18" s="6"/>
    </row>
    <row r="19" spans="1:4" ht="18.75" customHeight="1">
      <c r="A19" s="77" t="s">
        <v>40</v>
      </c>
      <c r="B19" s="96">
        <v>0</v>
      </c>
      <c r="D19" s="6"/>
    </row>
    <row r="20" spans="1:3" ht="18.75" customHeight="1">
      <c r="A20" s="77" t="s">
        <v>186</v>
      </c>
      <c r="B20" s="96">
        <v>0</v>
      </c>
      <c r="C20" s="6"/>
    </row>
    <row r="21" spans="1:2" ht="18.75" customHeight="1">
      <c r="A21" s="77" t="s">
        <v>95</v>
      </c>
      <c r="B21" s="97">
        <v>0</v>
      </c>
    </row>
    <row r="22" spans="1:2" ht="18.75" customHeight="1">
      <c r="A22" s="77" t="s">
        <v>54</v>
      </c>
      <c r="B22" s="95">
        <v>0</v>
      </c>
    </row>
    <row r="23" spans="1:2" ht="18.75" customHeight="1">
      <c r="A23" s="77" t="s">
        <v>48</v>
      </c>
      <c r="B23" s="95">
        <v>1.65</v>
      </c>
    </row>
    <row r="24" spans="1:3" ht="18.75" customHeight="1">
      <c r="A24" s="77" t="s">
        <v>101</v>
      </c>
      <c r="B24" s="95">
        <v>0</v>
      </c>
      <c r="C24" s="6"/>
    </row>
    <row r="25" spans="1:3" ht="18.75" customHeight="1">
      <c r="A25" s="77" t="s">
        <v>82</v>
      </c>
      <c r="B25" s="95">
        <v>0</v>
      </c>
      <c r="C25" s="6"/>
    </row>
    <row r="26" spans="1:2" ht="18.75" customHeight="1">
      <c r="A26" s="77" t="s">
        <v>27</v>
      </c>
      <c r="B26" s="95">
        <v>0</v>
      </c>
    </row>
    <row r="27" spans="1:3" ht="18.75" customHeight="1">
      <c r="A27" s="77" t="s">
        <v>152</v>
      </c>
      <c r="B27" s="95">
        <v>0</v>
      </c>
      <c r="C27" s="6"/>
    </row>
    <row r="28" spans="1:2" ht="18.75" customHeight="1">
      <c r="A28" s="77" t="s">
        <v>56</v>
      </c>
      <c r="B28" s="95">
        <v>0</v>
      </c>
    </row>
    <row r="29" spans="1:3" ht="18.75" customHeight="1">
      <c r="A29" s="77" t="s">
        <v>38</v>
      </c>
      <c r="B29" s="95">
        <v>0</v>
      </c>
      <c r="C29" s="6"/>
    </row>
    <row r="30" spans="1:2" ht="18.75" customHeight="1">
      <c r="A30" s="77" t="s">
        <v>171</v>
      </c>
      <c r="B30" s="95">
        <v>0</v>
      </c>
    </row>
    <row r="31" spans="1:2" ht="18.75" customHeight="1">
      <c r="A31" s="77" t="s">
        <v>179</v>
      </c>
      <c r="B31" s="95">
        <v>0</v>
      </c>
    </row>
    <row r="32" spans="1:2" ht="18.75" customHeight="1">
      <c r="A32" s="77" t="s">
        <v>130</v>
      </c>
      <c r="B32" s="95">
        <v>0</v>
      </c>
    </row>
    <row r="33" spans="1:2" ht="18.75" customHeight="1">
      <c r="A33" s="77" t="s">
        <v>132</v>
      </c>
      <c r="B33" s="95">
        <v>0</v>
      </c>
    </row>
    <row r="34" spans="1:2" ht="18.75" customHeight="1">
      <c r="A34" s="77" t="s">
        <v>14</v>
      </c>
      <c r="B34" s="95">
        <v>0</v>
      </c>
    </row>
    <row r="35" spans="1:3" ht="18.75" customHeight="1">
      <c r="A35" s="77" t="s">
        <v>22</v>
      </c>
      <c r="B35" s="95">
        <v>0</v>
      </c>
      <c r="C35" s="6"/>
    </row>
    <row r="36" spans="1:3" ht="18.75" customHeight="1">
      <c r="A36" s="77" t="s">
        <v>113</v>
      </c>
      <c r="B36" s="95">
        <v>0</v>
      </c>
      <c r="C36" s="6"/>
    </row>
    <row r="37" spans="1:2" ht="18.75" customHeight="1">
      <c r="A37" s="77" t="s">
        <v>107</v>
      </c>
      <c r="B37" s="95">
        <v>0</v>
      </c>
    </row>
    <row r="38" spans="1:2" ht="18.75" customHeight="1">
      <c r="A38" s="77" t="s">
        <v>160</v>
      </c>
      <c r="B38" s="95">
        <v>0</v>
      </c>
    </row>
    <row r="39" spans="1:3" ht="18.75" customHeight="1">
      <c r="A39" s="77" t="s">
        <v>76</v>
      </c>
      <c r="B39" s="95">
        <v>0</v>
      </c>
      <c r="C39" s="6"/>
    </row>
    <row r="40" spans="1:3" ht="18.75" customHeight="1">
      <c r="A40" s="77" t="s">
        <v>86</v>
      </c>
      <c r="B40" s="95">
        <v>21</v>
      </c>
      <c r="C40" s="6"/>
    </row>
    <row r="41" spans="1:2" ht="18.75" customHeight="1">
      <c r="A41" s="77" t="s">
        <v>15</v>
      </c>
      <c r="B41" s="95">
        <v>0</v>
      </c>
    </row>
    <row r="42" spans="1:2" ht="18.75" customHeight="1">
      <c r="A42" s="77" t="s">
        <v>94</v>
      </c>
      <c r="B42" s="95">
        <v>0</v>
      </c>
    </row>
    <row r="43" spans="1:2" ht="18.75" customHeight="1">
      <c r="A43" s="77" t="s">
        <v>13</v>
      </c>
      <c r="B43" s="85">
        <v>11.68</v>
      </c>
    </row>
    <row r="44" spans="1:2" ht="18.75" customHeight="1">
      <c r="A44" s="71" t="s">
        <v>142</v>
      </c>
      <c r="B44" s="82">
        <f>SUM(B45:B58)</f>
        <v>98.9</v>
      </c>
    </row>
    <row r="45" spans="1:2" ht="18.75" customHeight="1">
      <c r="A45" s="77" t="s">
        <v>143</v>
      </c>
      <c r="B45" s="95">
        <v>0</v>
      </c>
    </row>
    <row r="46" spans="1:2" ht="18.75" customHeight="1">
      <c r="A46" s="77" t="s">
        <v>127</v>
      </c>
      <c r="B46" s="95">
        <v>98.9</v>
      </c>
    </row>
    <row r="47" spans="1:3" ht="18.75" customHeight="1">
      <c r="A47" s="77" t="s">
        <v>111</v>
      </c>
      <c r="B47" s="95">
        <v>0</v>
      </c>
      <c r="C47" s="6"/>
    </row>
    <row r="48" spans="1:2" ht="18.75" customHeight="1">
      <c r="A48" s="77" t="s">
        <v>168</v>
      </c>
      <c r="B48" s="95">
        <v>0</v>
      </c>
    </row>
    <row r="49" spans="1:2" ht="18.75" customHeight="1">
      <c r="A49" s="77" t="s">
        <v>99</v>
      </c>
      <c r="B49" s="95">
        <v>0</v>
      </c>
    </row>
    <row r="50" spans="1:3" ht="18.75" customHeight="1">
      <c r="A50" s="77" t="s">
        <v>60</v>
      </c>
      <c r="B50" s="95">
        <v>0</v>
      </c>
      <c r="C50" s="6"/>
    </row>
    <row r="51" spans="1:2" ht="18.75" customHeight="1">
      <c r="A51" s="77" t="s">
        <v>121</v>
      </c>
      <c r="B51" s="95">
        <v>0</v>
      </c>
    </row>
    <row r="52" spans="1:3" ht="18.75" customHeight="1">
      <c r="A52" s="77" t="s">
        <v>88</v>
      </c>
      <c r="B52" s="95">
        <v>0</v>
      </c>
      <c r="C52" s="6"/>
    </row>
    <row r="53" spans="1:2" ht="18.75" customHeight="1">
      <c r="A53" s="77" t="s">
        <v>158</v>
      </c>
      <c r="B53" s="95">
        <v>0</v>
      </c>
    </row>
    <row r="54" spans="1:3" ht="18.75" customHeight="1">
      <c r="A54" s="77" t="s">
        <v>26</v>
      </c>
      <c r="B54" s="95">
        <v>0</v>
      </c>
      <c r="C54" s="6"/>
    </row>
    <row r="55" spans="1:2" ht="18.75" customHeight="1">
      <c r="A55" s="77" t="s">
        <v>194</v>
      </c>
      <c r="B55" s="95">
        <v>0</v>
      </c>
    </row>
    <row r="56" spans="1:3" ht="18.75" customHeight="1">
      <c r="A56" s="77" t="s">
        <v>52</v>
      </c>
      <c r="B56" s="95">
        <v>0</v>
      </c>
      <c r="C56" s="6"/>
    </row>
    <row r="57" spans="1:3" ht="18.75" customHeight="1">
      <c r="A57" s="77" t="s">
        <v>21</v>
      </c>
      <c r="B57" s="95">
        <v>0</v>
      </c>
      <c r="C57" s="6"/>
    </row>
    <row r="58" spans="1:2" ht="18.75" customHeight="1">
      <c r="A58" s="77" t="s">
        <v>59</v>
      </c>
      <c r="B58" s="85">
        <v>0</v>
      </c>
    </row>
    <row r="59" spans="1:2" ht="18.75" customHeight="1">
      <c r="A59" s="71" t="s">
        <v>12</v>
      </c>
      <c r="B59" s="76"/>
    </row>
    <row r="60" spans="1:2" ht="18.75" customHeight="1">
      <c r="A60" s="68" t="s">
        <v>146</v>
      </c>
      <c r="B60" s="65"/>
    </row>
    <row r="61" spans="1:2" ht="18.75" customHeight="1">
      <c r="A61" s="68" t="s">
        <v>30</v>
      </c>
      <c r="B61" s="64"/>
    </row>
    <row r="62" spans="1:2" ht="18.75" customHeight="1">
      <c r="A62" s="68" t="s">
        <v>29</v>
      </c>
      <c r="B62" s="65"/>
    </row>
    <row r="63" spans="1:2" ht="18.75" customHeight="1">
      <c r="A63" s="68" t="s">
        <v>169</v>
      </c>
      <c r="B63" s="65"/>
    </row>
    <row r="64" spans="1:2" ht="18.75" customHeight="1">
      <c r="A64" s="68" t="s">
        <v>112</v>
      </c>
      <c r="B64" s="64"/>
    </row>
    <row r="65" spans="1:2" ht="18.75" customHeight="1">
      <c r="A65" s="68" t="s">
        <v>173</v>
      </c>
      <c r="B65" s="65"/>
    </row>
    <row r="66" spans="1:2" ht="18.75" customHeight="1">
      <c r="A66" s="68" t="s">
        <v>18</v>
      </c>
      <c r="B66" s="65"/>
    </row>
    <row r="67" spans="1:2" ht="18.75" customHeight="1">
      <c r="A67" s="68" t="s">
        <v>6</v>
      </c>
      <c r="B67" s="65"/>
    </row>
    <row r="68" spans="1:2" ht="18.75" customHeight="1">
      <c r="A68" s="68" t="s">
        <v>117</v>
      </c>
      <c r="B68" s="65"/>
    </row>
    <row r="69" spans="1:2" ht="18.75" customHeight="1">
      <c r="A69" s="68" t="s">
        <v>71</v>
      </c>
      <c r="B69" s="65"/>
    </row>
    <row r="70" spans="1:2" ht="18.75" customHeight="1">
      <c r="A70" s="71" t="s">
        <v>34</v>
      </c>
      <c r="B70" s="65"/>
    </row>
    <row r="71" spans="1:2" ht="18.75" customHeight="1">
      <c r="A71" s="68" t="s">
        <v>146</v>
      </c>
      <c r="B71" s="65"/>
    </row>
    <row r="72" spans="1:2" ht="18.75" customHeight="1">
      <c r="A72" s="68" t="s">
        <v>30</v>
      </c>
      <c r="B72" s="65"/>
    </row>
    <row r="73" spans="1:2" ht="18.75" customHeight="1">
      <c r="A73" s="68" t="s">
        <v>29</v>
      </c>
      <c r="B73" s="65"/>
    </row>
    <row r="74" spans="1:2" ht="18.75" customHeight="1">
      <c r="A74" s="68" t="s">
        <v>169</v>
      </c>
      <c r="B74" s="65"/>
    </row>
    <row r="75" spans="1:2" ht="18.75" customHeight="1">
      <c r="A75" s="68" t="s">
        <v>112</v>
      </c>
      <c r="B75" s="65"/>
    </row>
    <row r="76" spans="1:2" ht="18.75" customHeight="1">
      <c r="A76" s="68" t="s">
        <v>173</v>
      </c>
      <c r="B76" s="65"/>
    </row>
    <row r="77" spans="1:2" ht="18.75" customHeight="1">
      <c r="A77" s="68" t="s">
        <v>18</v>
      </c>
      <c r="B77" s="65"/>
    </row>
    <row r="78" spans="1:2" ht="18.75" customHeight="1">
      <c r="A78" s="68" t="s">
        <v>164</v>
      </c>
      <c r="B78" s="65"/>
    </row>
    <row r="79" spans="1:2" ht="18.75" customHeight="1">
      <c r="A79" s="68" t="s">
        <v>16</v>
      </c>
      <c r="B79" s="65"/>
    </row>
    <row r="80" spans="1:2" ht="18.75" customHeight="1">
      <c r="A80" s="68" t="s">
        <v>141</v>
      </c>
      <c r="B80" s="65"/>
    </row>
    <row r="81" spans="1:2" ht="18.75" customHeight="1">
      <c r="A81" s="68" t="s">
        <v>33</v>
      </c>
      <c r="B81" s="65"/>
    </row>
    <row r="82" spans="1:2" ht="18.75" customHeight="1">
      <c r="A82" s="68" t="s">
        <v>6</v>
      </c>
      <c r="B82" s="65"/>
    </row>
    <row r="83" spans="1:2" ht="18.75" customHeight="1">
      <c r="A83" s="68" t="s">
        <v>117</v>
      </c>
      <c r="B83" s="65"/>
    </row>
    <row r="84" spans="1:2" ht="18.75" customHeight="1">
      <c r="A84" s="68" t="s">
        <v>87</v>
      </c>
      <c r="B84" s="65"/>
    </row>
    <row r="85" spans="1:2" ht="18.75" customHeight="1">
      <c r="A85" s="68" t="s">
        <v>151</v>
      </c>
      <c r="B85" s="65"/>
    </row>
    <row r="86" spans="1:2" ht="18.75" customHeight="1">
      <c r="A86" s="71" t="s">
        <v>57</v>
      </c>
      <c r="B86" s="65"/>
    </row>
    <row r="87" spans="1:2" ht="18.75" customHeight="1">
      <c r="A87" s="68" t="s">
        <v>72</v>
      </c>
      <c r="B87" s="65"/>
    </row>
    <row r="88" spans="1:2" ht="18.75" customHeight="1">
      <c r="A88" s="68" t="s">
        <v>62</v>
      </c>
      <c r="B88" s="65"/>
    </row>
    <row r="89" spans="1:2" ht="18.75" customHeight="1">
      <c r="A89" s="68" t="s">
        <v>150</v>
      </c>
      <c r="B89" s="65"/>
    </row>
    <row r="90" spans="1:2" ht="18.75" customHeight="1">
      <c r="A90" s="68" t="s">
        <v>109</v>
      </c>
      <c r="B90" s="65"/>
    </row>
    <row r="91" spans="1:2" ht="18.75" customHeight="1">
      <c r="A91" s="71" t="s">
        <v>51</v>
      </c>
      <c r="B91" s="65"/>
    </row>
    <row r="92" spans="1:2" ht="18.75" customHeight="1">
      <c r="A92" s="68" t="s">
        <v>178</v>
      </c>
      <c r="B92" s="65"/>
    </row>
    <row r="93" spans="1:2" ht="18.75" customHeight="1">
      <c r="A93" s="68" t="s">
        <v>174</v>
      </c>
      <c r="B93" s="65"/>
    </row>
    <row r="94" spans="1:2" ht="18.75" customHeight="1">
      <c r="A94" s="71" t="s">
        <v>7</v>
      </c>
      <c r="B94" s="65"/>
    </row>
    <row r="95" spans="1:2" ht="18.75" customHeight="1">
      <c r="A95" s="68" t="s">
        <v>10</v>
      </c>
      <c r="B95" s="65"/>
    </row>
    <row r="96" spans="1:2" ht="18.75" customHeight="1">
      <c r="A96" s="68" t="s">
        <v>9</v>
      </c>
      <c r="B96" s="65"/>
    </row>
    <row r="97" spans="1:2" ht="18.75" customHeight="1">
      <c r="A97" s="68" t="s">
        <v>93</v>
      </c>
      <c r="B97" s="65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9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8.83203125" style="0" customWidth="1"/>
    <col min="2" max="2" width="40.5" style="0" customWidth="1"/>
  </cols>
  <sheetData>
    <row r="1" ht="12.75" customHeight="1">
      <c r="A1" s="21" t="s">
        <v>58</v>
      </c>
    </row>
    <row r="2" spans="1:2" ht="27" customHeight="1">
      <c r="A2" s="58" t="s">
        <v>129</v>
      </c>
      <c r="B2" s="74"/>
    </row>
    <row r="3" spans="1:2" ht="12.75" customHeight="1">
      <c r="A3" s="98" t="s">
        <v>2</v>
      </c>
      <c r="B3" s="11" t="s">
        <v>183</v>
      </c>
    </row>
    <row r="4" spans="1:2" ht="18.75" customHeight="1">
      <c r="A4" s="64" t="s">
        <v>68</v>
      </c>
      <c r="B4" s="65" t="s">
        <v>126</v>
      </c>
    </row>
    <row r="5" spans="1:2" ht="11.25" customHeight="1">
      <c r="A5" s="64" t="s">
        <v>134</v>
      </c>
      <c r="B5" s="65">
        <v>1</v>
      </c>
    </row>
    <row r="6" spans="1:2" ht="18.75" customHeight="1">
      <c r="A6" s="69" t="s">
        <v>46</v>
      </c>
      <c r="B6" s="78">
        <f>B7+B16+B44+B59+B70+B86+B97</f>
        <v>0</v>
      </c>
    </row>
    <row r="7" spans="1:2" ht="18.75" customHeight="1">
      <c r="A7" s="70" t="s">
        <v>118</v>
      </c>
      <c r="B7" s="78">
        <f>SUM(B12:B15)</f>
        <v>0</v>
      </c>
    </row>
    <row r="8" spans="1:2" ht="18.75" customHeight="1">
      <c r="A8" s="66" t="s">
        <v>122</v>
      </c>
      <c r="B8" s="78"/>
    </row>
    <row r="9" spans="1:2" ht="18.75" customHeight="1">
      <c r="A9" s="66" t="s">
        <v>41</v>
      </c>
      <c r="B9" s="78"/>
    </row>
    <row r="10" spans="1:3" ht="18.75" customHeight="1">
      <c r="A10" s="66" t="s">
        <v>165</v>
      </c>
      <c r="B10" s="78"/>
      <c r="C10" s="6"/>
    </row>
    <row r="11" spans="1:2" ht="18.75" customHeight="1">
      <c r="A11" s="66" t="s">
        <v>137</v>
      </c>
      <c r="B11" s="79"/>
    </row>
    <row r="12" spans="1:2" ht="18.75" customHeight="1">
      <c r="A12" s="77" t="s">
        <v>157</v>
      </c>
      <c r="B12" s="95"/>
    </row>
    <row r="13" spans="1:2" ht="18.75" customHeight="1">
      <c r="A13" s="77" t="s">
        <v>90</v>
      </c>
      <c r="B13" s="85"/>
    </row>
    <row r="14" spans="1:2" ht="18.75" customHeight="1">
      <c r="A14" s="68" t="s">
        <v>23</v>
      </c>
      <c r="B14" s="82"/>
    </row>
    <row r="15" spans="1:2" ht="18.75" customHeight="1">
      <c r="A15" s="77" t="s">
        <v>175</v>
      </c>
      <c r="B15" s="85"/>
    </row>
    <row r="16" spans="1:3" ht="18.75" customHeight="1">
      <c r="A16" s="71" t="s">
        <v>139</v>
      </c>
      <c r="B16" s="82">
        <f>SUM(B17:B43)</f>
        <v>0</v>
      </c>
      <c r="C16" s="6"/>
    </row>
    <row r="17" spans="1:2" ht="18.75" customHeight="1">
      <c r="A17" s="77" t="s">
        <v>153</v>
      </c>
      <c r="B17" s="95"/>
    </row>
    <row r="18" spans="1:4" ht="18.75" customHeight="1">
      <c r="A18" s="77" t="s">
        <v>28</v>
      </c>
      <c r="B18" s="95"/>
      <c r="D18" s="6"/>
    </row>
    <row r="19" spans="1:5" ht="18.75" customHeight="1">
      <c r="A19" s="77" t="s">
        <v>40</v>
      </c>
      <c r="B19" s="95"/>
      <c r="C19" s="6"/>
      <c r="D19" s="6"/>
      <c r="E19" s="6"/>
    </row>
    <row r="20" spans="1:4" ht="18.75" customHeight="1">
      <c r="A20" s="77" t="s">
        <v>186</v>
      </c>
      <c r="B20" s="95"/>
      <c r="C20" s="6"/>
      <c r="D20" s="6"/>
    </row>
    <row r="21" spans="1:2" ht="18.75" customHeight="1">
      <c r="A21" s="77" t="s">
        <v>95</v>
      </c>
      <c r="B21" s="95"/>
    </row>
    <row r="22" spans="1:2" ht="18.75" customHeight="1">
      <c r="A22" s="77" t="s">
        <v>54</v>
      </c>
      <c r="B22" s="95"/>
    </row>
    <row r="23" spans="1:2" ht="18.75" customHeight="1">
      <c r="A23" s="77" t="s">
        <v>48</v>
      </c>
      <c r="B23" s="95"/>
    </row>
    <row r="24" spans="1:2" ht="18.75" customHeight="1">
      <c r="A24" s="77" t="s">
        <v>101</v>
      </c>
      <c r="B24" s="95"/>
    </row>
    <row r="25" spans="1:2" ht="18.75" customHeight="1">
      <c r="A25" s="77" t="s">
        <v>82</v>
      </c>
      <c r="B25" s="95"/>
    </row>
    <row r="26" spans="1:3" ht="18.75" customHeight="1">
      <c r="A26" s="77" t="s">
        <v>27</v>
      </c>
      <c r="B26" s="95"/>
      <c r="C26" s="6"/>
    </row>
    <row r="27" spans="1:3" ht="18.75" customHeight="1">
      <c r="A27" s="77" t="s">
        <v>152</v>
      </c>
      <c r="B27" s="95"/>
      <c r="C27" s="6"/>
    </row>
    <row r="28" spans="1:4" ht="18.75" customHeight="1">
      <c r="A28" s="77" t="s">
        <v>56</v>
      </c>
      <c r="B28" s="95"/>
      <c r="C28" s="6"/>
      <c r="D28" s="6"/>
    </row>
    <row r="29" spans="1:2" ht="18.75" customHeight="1">
      <c r="A29" s="77" t="s">
        <v>38</v>
      </c>
      <c r="B29" s="95"/>
    </row>
    <row r="30" spans="1:2" ht="18.75" customHeight="1">
      <c r="A30" s="77" t="s">
        <v>171</v>
      </c>
      <c r="B30" s="95"/>
    </row>
    <row r="31" spans="1:2" ht="18.75" customHeight="1">
      <c r="A31" s="77" t="s">
        <v>179</v>
      </c>
      <c r="B31" s="95"/>
    </row>
    <row r="32" spans="1:2" ht="18.75" customHeight="1">
      <c r="A32" s="77" t="s">
        <v>130</v>
      </c>
      <c r="B32" s="95"/>
    </row>
    <row r="33" spans="1:2" ht="18.75" customHeight="1">
      <c r="A33" s="77" t="s">
        <v>132</v>
      </c>
      <c r="B33" s="95"/>
    </row>
    <row r="34" spans="1:3" ht="18.75" customHeight="1">
      <c r="A34" s="77" t="s">
        <v>14</v>
      </c>
      <c r="B34" s="95"/>
      <c r="C34" s="6"/>
    </row>
    <row r="35" spans="1:2" ht="18.75" customHeight="1">
      <c r="A35" s="77" t="s">
        <v>22</v>
      </c>
      <c r="B35" s="95"/>
    </row>
    <row r="36" spans="1:2" ht="18.75" customHeight="1">
      <c r="A36" s="77" t="s">
        <v>113</v>
      </c>
      <c r="B36" s="95"/>
    </row>
    <row r="37" spans="1:2" ht="18.75" customHeight="1">
      <c r="A37" s="77" t="s">
        <v>107</v>
      </c>
      <c r="B37" s="95"/>
    </row>
    <row r="38" spans="1:2" ht="18.75" customHeight="1">
      <c r="A38" s="77" t="s">
        <v>160</v>
      </c>
      <c r="B38" s="95"/>
    </row>
    <row r="39" spans="1:2" ht="18.75" customHeight="1">
      <c r="A39" s="77" t="s">
        <v>76</v>
      </c>
      <c r="B39" s="95"/>
    </row>
    <row r="40" spans="1:3" ht="18.75" customHeight="1">
      <c r="A40" s="77" t="s">
        <v>86</v>
      </c>
      <c r="B40" s="95"/>
      <c r="C40" s="6"/>
    </row>
    <row r="41" spans="1:2" ht="18.75" customHeight="1">
      <c r="A41" s="77" t="s">
        <v>15</v>
      </c>
      <c r="B41" s="95"/>
    </row>
    <row r="42" spans="1:2" ht="18.75" customHeight="1">
      <c r="A42" s="77" t="s">
        <v>94</v>
      </c>
      <c r="B42" s="95"/>
    </row>
    <row r="43" spans="1:2" ht="18.75" customHeight="1">
      <c r="A43" s="77" t="s">
        <v>13</v>
      </c>
      <c r="B43" s="85"/>
    </row>
    <row r="44" spans="1:2" ht="18.75" customHeight="1">
      <c r="A44" s="71" t="s">
        <v>142</v>
      </c>
      <c r="B44" s="82">
        <f>SUM(B45:B58)</f>
        <v>0</v>
      </c>
    </row>
    <row r="45" spans="1:2" ht="18.75" customHeight="1">
      <c r="A45" s="77" t="s">
        <v>143</v>
      </c>
      <c r="B45" s="95"/>
    </row>
    <row r="46" spans="1:2" ht="18.75" customHeight="1">
      <c r="A46" s="77" t="s">
        <v>127</v>
      </c>
      <c r="B46" s="95"/>
    </row>
    <row r="47" spans="1:3" ht="18.75" customHeight="1">
      <c r="A47" s="77" t="s">
        <v>111</v>
      </c>
      <c r="B47" s="95"/>
      <c r="C47" s="6"/>
    </row>
    <row r="48" spans="1:3" ht="18.75" customHeight="1">
      <c r="A48" s="77" t="s">
        <v>168</v>
      </c>
      <c r="B48" s="95"/>
      <c r="C48" s="6"/>
    </row>
    <row r="49" spans="1:2" ht="18.75" customHeight="1">
      <c r="A49" s="77" t="s">
        <v>99</v>
      </c>
      <c r="B49" s="95"/>
    </row>
    <row r="50" spans="1:2" ht="18.75" customHeight="1">
      <c r="A50" s="77" t="s">
        <v>60</v>
      </c>
      <c r="B50" s="95"/>
    </row>
    <row r="51" spans="1:2" ht="18.75" customHeight="1">
      <c r="A51" s="77" t="s">
        <v>121</v>
      </c>
      <c r="B51" s="95"/>
    </row>
    <row r="52" spans="1:3" ht="18.75" customHeight="1">
      <c r="A52" s="77" t="s">
        <v>88</v>
      </c>
      <c r="B52" s="95"/>
      <c r="C52" s="6"/>
    </row>
    <row r="53" spans="1:2" ht="18.75" customHeight="1">
      <c r="A53" s="77" t="s">
        <v>158</v>
      </c>
      <c r="B53" s="95"/>
    </row>
    <row r="54" spans="1:3" ht="18.75" customHeight="1">
      <c r="A54" s="77" t="s">
        <v>26</v>
      </c>
      <c r="B54" s="95"/>
      <c r="C54" s="6"/>
    </row>
    <row r="55" spans="1:3" ht="18.75" customHeight="1">
      <c r="A55" s="77" t="s">
        <v>194</v>
      </c>
      <c r="B55" s="95"/>
      <c r="C55" s="6"/>
    </row>
    <row r="56" spans="1:2" ht="18.75" customHeight="1">
      <c r="A56" s="77" t="s">
        <v>52</v>
      </c>
      <c r="B56" s="95"/>
    </row>
    <row r="57" spans="1:2" ht="18.75" customHeight="1">
      <c r="A57" s="77" t="s">
        <v>21</v>
      </c>
      <c r="B57" s="85"/>
    </row>
    <row r="58" spans="1:4" ht="18.75" customHeight="1">
      <c r="A58" s="77" t="s">
        <v>59</v>
      </c>
      <c r="B58" s="96"/>
      <c r="D58" s="6"/>
    </row>
    <row r="59" spans="1:2" ht="18.75" customHeight="1">
      <c r="A59" s="71" t="s">
        <v>12</v>
      </c>
      <c r="B59" s="82">
        <f>SUM(B60:B69)</f>
        <v>0</v>
      </c>
    </row>
    <row r="60" spans="1:2" ht="18.75" customHeight="1">
      <c r="A60" s="77" t="s">
        <v>146</v>
      </c>
      <c r="B60" s="95"/>
    </row>
    <row r="61" spans="1:2" ht="18.75" customHeight="1">
      <c r="A61" s="77" t="s">
        <v>30</v>
      </c>
      <c r="B61" s="95"/>
    </row>
    <row r="62" spans="1:2" ht="18.75" customHeight="1">
      <c r="A62" s="77" t="s">
        <v>29</v>
      </c>
      <c r="B62" s="95"/>
    </row>
    <row r="63" spans="1:2" ht="18.75" customHeight="1">
      <c r="A63" s="77" t="s">
        <v>169</v>
      </c>
      <c r="B63" s="95"/>
    </row>
    <row r="64" spans="1:2" ht="18.75" customHeight="1">
      <c r="A64" s="77" t="s">
        <v>112</v>
      </c>
      <c r="B64" s="95"/>
    </row>
    <row r="65" spans="1:2" ht="18.75" customHeight="1">
      <c r="A65" s="77" t="s">
        <v>173</v>
      </c>
      <c r="B65" s="95"/>
    </row>
    <row r="66" spans="1:3" ht="18.75" customHeight="1">
      <c r="A66" s="77" t="s">
        <v>18</v>
      </c>
      <c r="B66" s="95"/>
      <c r="C66" s="6"/>
    </row>
    <row r="67" spans="1:4" ht="18.75" customHeight="1">
      <c r="A67" s="77" t="s">
        <v>6</v>
      </c>
      <c r="B67" s="95"/>
      <c r="D67" s="6"/>
    </row>
    <row r="68" spans="1:3" ht="18.75" customHeight="1">
      <c r="A68" s="77" t="s">
        <v>117</v>
      </c>
      <c r="B68" s="95"/>
      <c r="C68" s="6"/>
    </row>
    <row r="69" spans="1:2" ht="18.75" customHeight="1">
      <c r="A69" s="77" t="s">
        <v>71</v>
      </c>
      <c r="B69" s="85"/>
    </row>
    <row r="70" spans="1:2" ht="18.75" customHeight="1">
      <c r="A70" s="71" t="s">
        <v>34</v>
      </c>
      <c r="B70" s="82">
        <f>SUM(B71:B85)</f>
        <v>0</v>
      </c>
    </row>
    <row r="71" spans="1:2" ht="18.75" customHeight="1">
      <c r="A71" s="77" t="s">
        <v>146</v>
      </c>
      <c r="B71" s="95"/>
    </row>
    <row r="72" spans="1:3" ht="18.75" customHeight="1">
      <c r="A72" s="77" t="s">
        <v>30</v>
      </c>
      <c r="B72" s="95"/>
      <c r="C72" s="6"/>
    </row>
    <row r="73" spans="1:2" ht="18.75" customHeight="1">
      <c r="A73" s="77" t="s">
        <v>29</v>
      </c>
      <c r="B73" s="95"/>
    </row>
    <row r="74" spans="1:3" ht="18.75" customHeight="1">
      <c r="A74" s="77" t="s">
        <v>169</v>
      </c>
      <c r="B74" s="95"/>
      <c r="C74" s="6"/>
    </row>
    <row r="75" spans="1:2" ht="18.75" customHeight="1">
      <c r="A75" s="77" t="s">
        <v>112</v>
      </c>
      <c r="B75" s="95"/>
    </row>
    <row r="76" spans="1:2" ht="18.75" customHeight="1">
      <c r="A76" s="77" t="s">
        <v>173</v>
      </c>
      <c r="B76" s="95"/>
    </row>
    <row r="77" spans="1:2" ht="18.75" customHeight="1">
      <c r="A77" s="77" t="s">
        <v>18</v>
      </c>
      <c r="B77" s="95"/>
    </row>
    <row r="78" spans="1:2" ht="18.75" customHeight="1">
      <c r="A78" s="77" t="s">
        <v>164</v>
      </c>
      <c r="B78" s="95"/>
    </row>
    <row r="79" spans="1:3" ht="18.75" customHeight="1">
      <c r="A79" s="77" t="s">
        <v>16</v>
      </c>
      <c r="B79" s="95"/>
      <c r="C79" s="6"/>
    </row>
    <row r="80" spans="1:2" ht="18.75" customHeight="1">
      <c r="A80" s="77" t="s">
        <v>141</v>
      </c>
      <c r="B80" s="95"/>
    </row>
    <row r="81" spans="1:4" ht="18.75" customHeight="1">
      <c r="A81" s="77" t="s">
        <v>33</v>
      </c>
      <c r="B81" s="95"/>
      <c r="D81" s="6"/>
    </row>
    <row r="82" spans="1:2" ht="18.75" customHeight="1">
      <c r="A82" s="77" t="s">
        <v>6</v>
      </c>
      <c r="B82" s="95"/>
    </row>
    <row r="83" spans="1:3" ht="18.75" customHeight="1">
      <c r="A83" s="77" t="s">
        <v>117</v>
      </c>
      <c r="B83" s="85"/>
      <c r="C83" s="6"/>
    </row>
    <row r="84" spans="1:4" ht="18.75" customHeight="1">
      <c r="A84" s="68" t="s">
        <v>87</v>
      </c>
      <c r="B84" s="84"/>
      <c r="D84" s="6"/>
    </row>
    <row r="85" spans="1:3" ht="18.75" customHeight="1">
      <c r="A85" s="77" t="s">
        <v>151</v>
      </c>
      <c r="B85" s="85"/>
      <c r="C85" s="6"/>
    </row>
    <row r="86" spans="1:2" ht="18.75" customHeight="1">
      <c r="A86" s="71" t="s">
        <v>57</v>
      </c>
      <c r="B86" s="84">
        <f>SUM(B87:B90)</f>
        <v>0</v>
      </c>
    </row>
    <row r="87" spans="1:2" ht="18.75" customHeight="1">
      <c r="A87" s="77" t="s">
        <v>72</v>
      </c>
      <c r="B87" s="95"/>
    </row>
    <row r="88" spans="1:3" ht="18.75" customHeight="1">
      <c r="A88" s="77" t="s">
        <v>62</v>
      </c>
      <c r="B88" s="95"/>
      <c r="C88" s="6"/>
    </row>
    <row r="89" spans="1:2" ht="18.75" customHeight="1">
      <c r="A89" s="77" t="s">
        <v>150</v>
      </c>
      <c r="B89" s="95"/>
    </row>
    <row r="90" spans="1:2" ht="18.75" customHeight="1">
      <c r="A90" s="77" t="s">
        <v>109</v>
      </c>
      <c r="B90" s="95"/>
    </row>
    <row r="91" spans="1:4" ht="18.75" customHeight="1">
      <c r="A91" s="83" t="s">
        <v>51</v>
      </c>
      <c r="B91" s="85"/>
      <c r="C91" s="6"/>
      <c r="D91" s="6"/>
    </row>
    <row r="92" spans="1:2" ht="18.75" customHeight="1">
      <c r="A92" s="68" t="s">
        <v>178</v>
      </c>
      <c r="B92" s="86"/>
    </row>
    <row r="93" spans="1:2" ht="18.75" customHeight="1">
      <c r="A93" s="68" t="s">
        <v>174</v>
      </c>
      <c r="B93" s="78"/>
    </row>
    <row r="94" spans="1:3" ht="18.75" customHeight="1">
      <c r="A94" s="71" t="s">
        <v>7</v>
      </c>
      <c r="B94" s="87">
        <f>B97</f>
        <v>0</v>
      </c>
      <c r="C94" s="6"/>
    </row>
    <row r="95" spans="1:2" ht="18.75" customHeight="1">
      <c r="A95" s="68" t="s">
        <v>10</v>
      </c>
      <c r="B95" s="87"/>
    </row>
    <row r="96" spans="1:2" ht="18.75" customHeight="1">
      <c r="A96" s="68" t="s">
        <v>9</v>
      </c>
      <c r="B96" s="81"/>
    </row>
    <row r="97" spans="1:2" ht="18.75" customHeight="1">
      <c r="A97" s="77" t="s">
        <v>93</v>
      </c>
      <c r="B97" s="85"/>
    </row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7"/>
  <sheetViews>
    <sheetView showGridLines="0" showZeros="0" zoomScalePageLayoutView="0" workbookViewId="0" topLeftCell="A1">
      <selection activeCell="A1" sqref="A1"/>
    </sheetView>
  </sheetViews>
  <sheetFormatPr defaultColWidth="9.16015625" defaultRowHeight="20.25" customHeight="1"/>
  <cols>
    <col min="1" max="1" width="38.16015625" style="0" customWidth="1"/>
    <col min="2" max="2" width="21.16015625" style="0" customWidth="1"/>
    <col min="3" max="3" width="38.16015625" style="0" customWidth="1"/>
    <col min="4" max="4" width="23.33203125" style="0" customWidth="1"/>
  </cols>
  <sheetData>
    <row r="1" ht="20.25" customHeight="1">
      <c r="A1" s="20" t="s">
        <v>92</v>
      </c>
    </row>
    <row r="2" spans="1:4" ht="27.75" customHeight="1">
      <c r="A2" s="154" t="s">
        <v>114</v>
      </c>
      <c r="B2" s="154"/>
      <c r="C2" s="154"/>
      <c r="D2" s="154"/>
    </row>
    <row r="3" spans="1:4" ht="20.25" customHeight="1">
      <c r="A3" s="92" t="s">
        <v>155</v>
      </c>
      <c r="D3" s="1" t="s">
        <v>110</v>
      </c>
    </row>
    <row r="4" spans="1:4" ht="20.25" customHeight="1">
      <c r="A4" s="156" t="s">
        <v>116</v>
      </c>
      <c r="B4" s="156"/>
      <c r="C4" s="157" t="s">
        <v>106</v>
      </c>
      <c r="D4" s="156"/>
    </row>
    <row r="5" spans="1:4" ht="20.25" customHeight="1">
      <c r="A5" s="7" t="s">
        <v>47</v>
      </c>
      <c r="B5" s="4" t="s">
        <v>73</v>
      </c>
      <c r="C5" s="3" t="s">
        <v>47</v>
      </c>
      <c r="D5" s="4" t="s">
        <v>73</v>
      </c>
    </row>
    <row r="6" spans="1:4" ht="20.25" customHeight="1">
      <c r="A6" s="46" t="s">
        <v>108</v>
      </c>
      <c r="B6" s="9">
        <v>0</v>
      </c>
      <c r="C6" s="41" t="s">
        <v>25</v>
      </c>
      <c r="D6" s="16">
        <v>0</v>
      </c>
    </row>
    <row r="7" spans="1:4" ht="20.25" customHeight="1">
      <c r="A7" s="10"/>
      <c r="B7" s="17"/>
      <c r="C7" s="41" t="s">
        <v>39</v>
      </c>
      <c r="D7" s="16">
        <v>0</v>
      </c>
    </row>
    <row r="8" spans="1:4" ht="20.25" customHeight="1">
      <c r="A8" s="10"/>
      <c r="B8" s="16"/>
      <c r="C8" s="41" t="s">
        <v>172</v>
      </c>
      <c r="D8" s="16">
        <v>0</v>
      </c>
    </row>
    <row r="9" spans="1:4" ht="20.25" customHeight="1">
      <c r="A9" s="10"/>
      <c r="B9" s="16"/>
      <c r="C9" s="41" t="s">
        <v>102</v>
      </c>
      <c r="D9" s="16">
        <v>0</v>
      </c>
    </row>
    <row r="10" spans="1:4" ht="20.25" customHeight="1">
      <c r="A10" s="10"/>
      <c r="B10" s="9"/>
      <c r="C10" s="41" t="s">
        <v>149</v>
      </c>
      <c r="D10" s="16">
        <v>0</v>
      </c>
    </row>
    <row r="11" spans="1:4" ht="20.25" customHeight="1">
      <c r="A11" s="5"/>
      <c r="B11" s="34"/>
      <c r="C11" s="41" t="s">
        <v>37</v>
      </c>
      <c r="D11" s="16">
        <v>0</v>
      </c>
    </row>
    <row r="12" spans="1:4" ht="20.25" customHeight="1">
      <c r="A12" s="5"/>
      <c r="B12" s="35"/>
      <c r="C12" s="41" t="s">
        <v>187</v>
      </c>
      <c r="D12" s="16">
        <v>0</v>
      </c>
    </row>
    <row r="13" spans="1:4" ht="20.25" customHeight="1">
      <c r="A13" s="5"/>
      <c r="B13" s="35"/>
      <c r="C13" s="41" t="s">
        <v>119</v>
      </c>
      <c r="D13" s="16">
        <v>0</v>
      </c>
    </row>
    <row r="14" spans="1:4" ht="20.25" customHeight="1">
      <c r="A14" s="5"/>
      <c r="B14" s="36"/>
      <c r="C14" s="38" t="s">
        <v>55</v>
      </c>
      <c r="D14" s="16">
        <v>0</v>
      </c>
    </row>
    <row r="15" spans="1:5" ht="20.25" customHeight="1">
      <c r="A15" s="5"/>
      <c r="B15" s="36"/>
      <c r="C15" s="38" t="s">
        <v>103</v>
      </c>
      <c r="D15" s="16">
        <v>0</v>
      </c>
      <c r="E15" s="6"/>
    </row>
    <row r="16" spans="1:4" ht="20.25" customHeight="1">
      <c r="A16" s="5"/>
      <c r="B16" s="36"/>
      <c r="C16" s="38" t="s">
        <v>98</v>
      </c>
      <c r="D16" s="16">
        <v>0</v>
      </c>
    </row>
    <row r="17" spans="1:4" ht="20.25" customHeight="1">
      <c r="A17" s="5"/>
      <c r="B17" s="36"/>
      <c r="C17" s="38" t="s">
        <v>53</v>
      </c>
      <c r="D17" s="16">
        <v>0</v>
      </c>
    </row>
    <row r="18" spans="1:4" ht="20.25" customHeight="1">
      <c r="A18" s="5"/>
      <c r="B18" s="36"/>
      <c r="C18" s="38" t="s">
        <v>163</v>
      </c>
      <c r="D18" s="16">
        <v>0</v>
      </c>
    </row>
    <row r="19" spans="1:4" ht="20.25" customHeight="1">
      <c r="A19" s="5"/>
      <c r="B19" s="36"/>
      <c r="C19" s="38" t="s">
        <v>69</v>
      </c>
      <c r="D19" s="16">
        <v>0</v>
      </c>
    </row>
    <row r="20" spans="1:4" ht="20.25" customHeight="1">
      <c r="A20" s="5"/>
      <c r="B20" s="36"/>
      <c r="C20" s="38" t="s">
        <v>81</v>
      </c>
      <c r="D20" s="16">
        <v>0</v>
      </c>
    </row>
    <row r="21" spans="1:4" ht="20.25" customHeight="1">
      <c r="A21" s="5"/>
      <c r="B21" s="36"/>
      <c r="C21" s="38" t="s">
        <v>74</v>
      </c>
      <c r="D21" s="16">
        <v>0</v>
      </c>
    </row>
    <row r="22" spans="1:4" ht="20.25" customHeight="1">
      <c r="A22" s="5"/>
      <c r="B22" s="36"/>
      <c r="C22" s="38" t="s">
        <v>32</v>
      </c>
      <c r="D22" s="16">
        <v>0</v>
      </c>
    </row>
    <row r="23" spans="1:4" ht="20.25" customHeight="1">
      <c r="A23" s="5"/>
      <c r="B23" s="36"/>
      <c r="C23" s="38" t="s">
        <v>50</v>
      </c>
      <c r="D23" s="16">
        <v>0</v>
      </c>
    </row>
    <row r="24" spans="1:4" ht="20.25" customHeight="1">
      <c r="A24" s="5"/>
      <c r="B24" s="36"/>
      <c r="C24" s="38" t="s">
        <v>170</v>
      </c>
      <c r="D24" s="16">
        <v>0</v>
      </c>
    </row>
    <row r="25" spans="1:4" ht="20.25" customHeight="1">
      <c r="A25" s="5"/>
      <c r="B25" s="36"/>
      <c r="C25" s="38" t="s">
        <v>166</v>
      </c>
      <c r="D25" s="16">
        <v>0</v>
      </c>
    </row>
    <row r="26" spans="1:4" ht="20.25" customHeight="1">
      <c r="A26" s="5"/>
      <c r="B26" s="36"/>
      <c r="C26" s="38" t="s">
        <v>80</v>
      </c>
      <c r="D26" s="16">
        <v>0</v>
      </c>
    </row>
    <row r="27" spans="1:4" ht="20.25" customHeight="1">
      <c r="A27" s="5"/>
      <c r="B27" s="36"/>
      <c r="C27" s="38" t="s">
        <v>77</v>
      </c>
      <c r="D27" s="16">
        <v>0</v>
      </c>
    </row>
    <row r="28" spans="1:4" ht="20.25" customHeight="1">
      <c r="A28" s="5"/>
      <c r="B28" s="36"/>
      <c r="C28" s="38" t="s">
        <v>159</v>
      </c>
      <c r="D28" s="16">
        <v>0</v>
      </c>
    </row>
    <row r="29" spans="1:4" ht="20.25" customHeight="1">
      <c r="A29" s="5"/>
      <c r="B29" s="36"/>
      <c r="C29" s="38" t="s">
        <v>176</v>
      </c>
      <c r="D29" s="16">
        <v>0</v>
      </c>
    </row>
    <row r="30" spans="1:4" ht="20.25" customHeight="1">
      <c r="A30" s="5"/>
      <c r="B30" s="36"/>
      <c r="C30" s="38" t="s">
        <v>4</v>
      </c>
      <c r="D30" s="16">
        <v>0</v>
      </c>
    </row>
    <row r="31" spans="1:4" ht="20.25" customHeight="1">
      <c r="A31" s="5"/>
      <c r="B31" s="36"/>
      <c r="C31" s="38" t="s">
        <v>185</v>
      </c>
      <c r="D31" s="16">
        <v>0</v>
      </c>
    </row>
    <row r="32" spans="1:4" ht="20.25" customHeight="1">
      <c r="A32" s="5"/>
      <c r="B32" s="36"/>
      <c r="C32" s="38" t="s">
        <v>156</v>
      </c>
      <c r="D32" s="16">
        <v>0</v>
      </c>
    </row>
    <row r="33" spans="1:4" ht="20.25" customHeight="1">
      <c r="A33" s="5"/>
      <c r="B33" s="36"/>
      <c r="C33" s="38" t="s">
        <v>120</v>
      </c>
      <c r="D33" s="9">
        <v>0</v>
      </c>
    </row>
    <row r="34" spans="1:4" ht="20.25" customHeight="1">
      <c r="A34" s="5"/>
      <c r="B34" s="36"/>
      <c r="C34" s="5"/>
      <c r="D34" s="44"/>
    </row>
    <row r="35" spans="1:4" ht="20.25" customHeight="1">
      <c r="A35" s="5"/>
      <c r="B35" s="36"/>
      <c r="C35" s="10" t="s">
        <v>148</v>
      </c>
      <c r="D35" s="9"/>
    </row>
    <row r="36" spans="1:4" ht="20.25" customHeight="1">
      <c r="A36" s="2" t="s">
        <v>195</v>
      </c>
      <c r="B36" s="15">
        <f>SUM(B6)</f>
        <v>0</v>
      </c>
      <c r="C36" s="2" t="s">
        <v>44</v>
      </c>
      <c r="D36" s="8">
        <f>SUM(D6:D33)</f>
        <v>0</v>
      </c>
    </row>
    <row r="37" spans="2:4" ht="20.25" customHeight="1">
      <c r="B37" s="6"/>
      <c r="D37" s="6"/>
    </row>
  </sheetData>
  <sheetProtection/>
  <mergeCells count="3">
    <mergeCell ref="A4:B4"/>
    <mergeCell ref="C4:D4"/>
    <mergeCell ref="A2:D2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showGridLines="0" showZeros="0" zoomScalePageLayoutView="0" workbookViewId="0" topLeftCell="A1">
      <selection activeCell="C20" sqref="C20"/>
    </sheetView>
  </sheetViews>
  <sheetFormatPr defaultColWidth="10.66015625" defaultRowHeight="11.25"/>
  <cols>
    <col min="1" max="1" width="36.5" style="22" customWidth="1"/>
    <col min="2" max="2" width="38.66015625" style="22" customWidth="1"/>
    <col min="3" max="3" width="38.16015625" style="22" customWidth="1"/>
    <col min="4" max="254" width="10.66015625" style="22" customWidth="1"/>
  </cols>
  <sheetData>
    <row r="1" ht="12.75">
      <c r="A1" s="27" t="s">
        <v>35</v>
      </c>
    </row>
    <row r="2" spans="1:3" ht="36" customHeight="1">
      <c r="A2" s="58" t="s">
        <v>85</v>
      </c>
      <c r="B2" s="58"/>
      <c r="C2" s="58"/>
    </row>
    <row r="3" spans="1:3" ht="14.25">
      <c r="A3" s="99" t="s">
        <v>2</v>
      </c>
      <c r="C3" s="28" t="s">
        <v>183</v>
      </c>
    </row>
    <row r="4" spans="1:3" ht="24" customHeight="1">
      <c r="A4" s="7" t="s">
        <v>193</v>
      </c>
      <c r="B4" s="3" t="s">
        <v>64</v>
      </c>
      <c r="C4" s="3" t="s">
        <v>100</v>
      </c>
    </row>
    <row r="5" spans="1:3" ht="24" customHeight="1">
      <c r="A5" s="4" t="s">
        <v>134</v>
      </c>
      <c r="B5" s="24" t="s">
        <v>134</v>
      </c>
      <c r="C5" s="4">
        <v>1</v>
      </c>
    </row>
    <row r="6" spans="1:3" ht="24" customHeight="1">
      <c r="A6" s="100"/>
      <c r="B6" s="102"/>
      <c r="C6" s="101"/>
    </row>
    <row r="7" spans="1:3" ht="24" customHeight="1">
      <c r="A7" s="18"/>
      <c r="B7" s="18"/>
      <c r="C7" s="18"/>
    </row>
    <row r="8" spans="1:3" ht="12.75">
      <c r="A8" s="18"/>
      <c r="C8" s="18"/>
    </row>
    <row r="9" spans="1:3" ht="12.75">
      <c r="A9" s="18"/>
      <c r="C9" s="18"/>
    </row>
    <row r="11" ht="12.75">
      <c r="C11" s="18"/>
    </row>
    <row r="12" ht="12.75">
      <c r="B12" s="18"/>
    </row>
  </sheetData>
  <sheetProtection/>
  <printOptions horizontalCentered="1"/>
  <pageMargins left="0.71" right="0.71" top="0.75" bottom="0.75" header="0.31" footer="0.31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38.66015625" style="0" customWidth="1"/>
    <col min="3" max="3" width="10.66015625" style="0" customWidth="1"/>
  </cols>
  <sheetData>
    <row r="1" spans="1:3" ht="21.75" customHeight="1">
      <c r="A1" s="59" t="s">
        <v>182</v>
      </c>
      <c r="B1" s="22"/>
      <c r="C1" s="22"/>
    </row>
    <row r="2" spans="1:3" ht="37.5" customHeight="1">
      <c r="A2" s="58" t="s">
        <v>115</v>
      </c>
      <c r="B2" s="58"/>
      <c r="C2" s="22"/>
    </row>
    <row r="3" spans="1:3" ht="12.75" customHeight="1">
      <c r="A3" s="99" t="s">
        <v>2</v>
      </c>
      <c r="B3" s="28" t="s">
        <v>183</v>
      </c>
      <c r="C3" s="22"/>
    </row>
    <row r="4" spans="1:3" ht="24" customHeight="1">
      <c r="A4" s="7" t="s">
        <v>104</v>
      </c>
      <c r="B4" s="3" t="s">
        <v>100</v>
      </c>
      <c r="C4" s="22"/>
    </row>
    <row r="5" spans="1:3" ht="24" customHeight="1">
      <c r="A5" s="24" t="s">
        <v>134</v>
      </c>
      <c r="B5" s="4">
        <v>1</v>
      </c>
      <c r="C5" s="22"/>
    </row>
    <row r="6" spans="1:3" ht="24" customHeight="1">
      <c r="A6" s="100"/>
      <c r="B6" s="103"/>
      <c r="C6" s="22"/>
    </row>
    <row r="7" spans="1:3" ht="24" customHeight="1">
      <c r="A7" s="18"/>
      <c r="B7" s="18"/>
      <c r="C7" s="22"/>
    </row>
    <row r="8" spans="1:3" ht="12.75" customHeight="1">
      <c r="A8" s="18"/>
      <c r="B8" s="18"/>
      <c r="C8" s="22"/>
    </row>
    <row r="9" spans="1:3" ht="12.75" customHeight="1">
      <c r="A9" s="18"/>
      <c r="B9" s="18"/>
      <c r="C9" s="22"/>
    </row>
    <row r="10" spans="1:3" ht="12.75" customHeight="1">
      <c r="A10" s="18"/>
      <c r="B10" s="18"/>
      <c r="C10" s="22"/>
    </row>
    <row r="11" spans="1:3" ht="12.75" customHeight="1">
      <c r="A11" s="22"/>
      <c r="B11" s="18"/>
      <c r="C11" s="22"/>
    </row>
    <row r="12" ht="12.75" customHeight="1">
      <c r="A12" s="6"/>
    </row>
    <row r="13" spans="1:3" ht="12.75" customHeight="1">
      <c r="A13" s="22"/>
      <c r="B13" s="22"/>
      <c r="C13" s="22"/>
    </row>
    <row r="16" ht="12.75" customHeight="1">
      <c r="C16" s="6"/>
    </row>
  </sheetData>
  <sheetProtection/>
  <printOptions horizontalCentered="1"/>
  <pageMargins left="0.71" right="0.71" top="0.75" bottom="0.75" header="0.31" footer="0.31"/>
  <pageSetup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5.66015625" style="0" customWidth="1"/>
    <col min="2" max="2" width="17" style="0" customWidth="1"/>
    <col min="3" max="9" width="17.16015625" style="0" customWidth="1"/>
  </cols>
  <sheetData>
    <row r="1" spans="1:2" ht="24" customHeight="1">
      <c r="A1" s="25" t="s">
        <v>144</v>
      </c>
      <c r="B1" s="25"/>
    </row>
    <row r="2" spans="1:9" ht="27">
      <c r="A2" s="54" t="s">
        <v>184</v>
      </c>
      <c r="B2" s="54"/>
      <c r="C2" s="54"/>
      <c r="D2" s="54"/>
      <c r="E2" s="54"/>
      <c r="F2" s="54"/>
      <c r="G2" s="54"/>
      <c r="H2" s="54"/>
      <c r="I2" s="54"/>
    </row>
    <row r="3" spans="1:9" ht="14.25">
      <c r="A3" s="104" t="s">
        <v>2</v>
      </c>
      <c r="B3" s="53"/>
      <c r="E3" s="26"/>
      <c r="I3" s="26" t="s">
        <v>110</v>
      </c>
    </row>
    <row r="4" spans="1:9" ht="35.25" customHeight="1">
      <c r="A4" s="51" t="s">
        <v>161</v>
      </c>
      <c r="B4" s="52" t="s">
        <v>135</v>
      </c>
      <c r="C4" s="48" t="s">
        <v>46</v>
      </c>
      <c r="D4" s="48" t="s">
        <v>190</v>
      </c>
      <c r="E4" s="48" t="s">
        <v>192</v>
      </c>
      <c r="F4" s="48" t="s">
        <v>11</v>
      </c>
      <c r="G4" s="48" t="s">
        <v>181</v>
      </c>
      <c r="H4" s="48" t="s">
        <v>20</v>
      </c>
      <c r="I4" s="48" t="s">
        <v>131</v>
      </c>
    </row>
    <row r="5" spans="1:9" ht="18" customHeight="1">
      <c r="A5" s="49" t="s">
        <v>134</v>
      </c>
      <c r="B5" s="49" t="s">
        <v>134</v>
      </c>
      <c r="C5" s="49">
        <v>1</v>
      </c>
      <c r="D5" s="49">
        <f>C5+1</f>
        <v>2</v>
      </c>
      <c r="E5" s="49">
        <v>3</v>
      </c>
      <c r="F5" s="49">
        <f>E5+1</f>
        <v>4</v>
      </c>
      <c r="G5" s="49">
        <f>F5+1</f>
        <v>5</v>
      </c>
      <c r="H5" s="49">
        <f>G5+1</f>
        <v>6</v>
      </c>
      <c r="I5" s="49">
        <f>H5+1</f>
        <v>7</v>
      </c>
    </row>
    <row r="6" spans="1:9" ht="18" customHeight="1">
      <c r="A6" s="105"/>
      <c r="B6" s="105"/>
      <c r="C6" s="90"/>
      <c r="D6" s="108"/>
      <c r="E6" s="103"/>
      <c r="F6" s="106"/>
      <c r="G6" s="107"/>
      <c r="H6" s="103"/>
      <c r="I6" s="103"/>
    </row>
    <row r="7" spans="1:9" ht="18" customHeight="1">
      <c r="A7" s="6"/>
      <c r="B7" s="6"/>
      <c r="D7" s="6"/>
      <c r="F7" s="6"/>
      <c r="G7" s="6"/>
      <c r="H7" s="6"/>
      <c r="I7" s="6"/>
    </row>
    <row r="8" spans="2:8" ht="18" customHeight="1">
      <c r="B8" s="6"/>
      <c r="C8" s="6"/>
      <c r="D8" s="6"/>
      <c r="H8" s="6"/>
    </row>
    <row r="9" spans="4:7" ht="11.25">
      <c r="D9" s="6"/>
      <c r="G9" s="6"/>
    </row>
    <row r="10" ht="11.25">
      <c r="D10" s="6"/>
    </row>
    <row r="11" ht="11.25">
      <c r="I11" s="6"/>
    </row>
    <row r="13" ht="11.25">
      <c r="I13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czjys</cp:lastModifiedBy>
  <dcterms:modified xsi:type="dcterms:W3CDTF">2016-12-20T06:29:06Z</dcterms:modified>
  <cp:category/>
  <cp:version/>
  <cp:contentType/>
  <cp:contentStatus/>
</cp:coreProperties>
</file>